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son.santos\Desktop\ORÇAMENTOS ATUALIZADOS\HENRIQUE EQUELMAN JR\"/>
    </mc:Choice>
  </mc:AlternateContent>
  <bookViews>
    <workbookView xWindow="0" yWindow="0" windowWidth="28800" windowHeight="12300"/>
  </bookViews>
  <sheets>
    <sheet name="COMP. BD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'COMP. BDI'!$A$1:$D$29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5" i="1" s="1"/>
  <c r="D17" i="1"/>
  <c r="E17" i="1" s="1"/>
  <c r="D15" i="1"/>
  <c r="E15" i="1" s="1"/>
  <c r="C14" i="1"/>
  <c r="C13" i="1"/>
  <c r="D10" i="1" s="1"/>
  <c r="E10" i="1" s="1"/>
  <c r="E20" i="1" l="1"/>
  <c r="B29" i="1" s="1"/>
</calcChain>
</file>

<file path=xl/sharedStrings.xml><?xml version="1.0" encoding="utf-8"?>
<sst xmlns="http://schemas.openxmlformats.org/spreadsheetml/2006/main" count="31" uniqueCount="30">
  <si>
    <t xml:space="preserve">DETALHAMENTO DO BDI CONFORME ACÓRDÃO TCU 2622/2013 </t>
  </si>
  <si>
    <t xml:space="preserve">TIPO DE OBRAS: CONSTRUÇAO DE RODOVIAS </t>
  </si>
  <si>
    <t>Item</t>
  </si>
  <si>
    <t>Mínimo</t>
  </si>
  <si>
    <t>Médio</t>
  </si>
  <si>
    <t>Máximo</t>
  </si>
  <si>
    <t>Seguro  +  Garantia - S + G</t>
  </si>
  <si>
    <t>Risco - R</t>
  </si>
  <si>
    <t>Despesas Financeiras - DF</t>
  </si>
  <si>
    <t>Administração Central - AC</t>
  </si>
  <si>
    <t>Lucro - L</t>
  </si>
  <si>
    <t xml:space="preserve"> Taxa da somatória das despesas indiretas (AC + S + R)</t>
  </si>
  <si>
    <t>Seguro + Garantia:</t>
  </si>
  <si>
    <t>Risco:</t>
  </si>
  <si>
    <t>Administração Central:</t>
  </si>
  <si>
    <t xml:space="preserve"> Taxa representativa das despesas financeiras DF:</t>
  </si>
  <si>
    <t>Despesas Financeiras adotada:</t>
  </si>
  <si>
    <t xml:space="preserve"> Taxa representativa do lucro L:</t>
  </si>
  <si>
    <t xml:space="preserve"> Lucro adotado:</t>
  </si>
  <si>
    <t xml:space="preserve">        </t>
  </si>
  <si>
    <t>0-[</t>
  </si>
  <si>
    <t xml:space="preserve"> Taxa representativa da incidência de impostos I:</t>
  </si>
  <si>
    <t xml:space="preserve">   </t>
  </si>
  <si>
    <t>CPRB:</t>
  </si>
  <si>
    <t>ISS:</t>
  </si>
  <si>
    <t>COFINS:</t>
  </si>
  <si>
    <t>PIS:</t>
  </si>
  <si>
    <t>BDI =</t>
  </si>
  <si>
    <r>
      <t xml:space="preserve">[ (1 + (AC + S + G + R) x ))x ( 1 + DF)x ( 1+ L) </t>
    </r>
    <r>
      <rPr>
        <sz val="11"/>
        <rFont val="Calibri"/>
        <family val="2"/>
      </rPr>
      <t xml:space="preserve"> -1]  x 100</t>
    </r>
  </si>
  <si>
    <t xml:space="preserve">( 1 - I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</si>
</sst>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name val="Calibri"/>
      <family val="2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/>
    </xf>
    <xf numFmtId="1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left" vertical="center" wrapText="1" indent="1"/>
    </xf>
    <xf numFmtId="10" fontId="7" fillId="0" borderId="1" xfId="3" applyNumberFormat="1" applyFont="1" applyFill="1" applyBorder="1" applyAlignment="1" applyProtection="1">
      <alignment horizontal="right" vertical="center"/>
      <protection locked="0"/>
    </xf>
    <xf numFmtId="0" fontId="5" fillId="0" borderId="1" xfId="2" applyFont="1" applyFill="1" applyBorder="1" applyAlignment="1" applyProtection="1">
      <alignment horizontal="left" vertical="center" indent="1"/>
    </xf>
    <xf numFmtId="165" fontId="6" fillId="0" borderId="0" xfId="4" applyNumberFormat="1" applyFont="1"/>
    <xf numFmtId="0" fontId="2" fillId="3" borderId="2" xfId="0" applyFont="1" applyFill="1" applyBorder="1"/>
    <xf numFmtId="0" fontId="8" fillId="3" borderId="0" xfId="0" applyFont="1" applyFill="1" applyBorder="1"/>
    <xf numFmtId="10" fontId="8" fillId="3" borderId="0" xfId="3" applyNumberFormat="1" applyFont="1" applyFill="1" applyBorder="1" applyAlignment="1">
      <alignment horizontal="right"/>
    </xf>
    <xf numFmtId="10" fontId="3" fillId="3" borderId="3" xfId="3" applyNumberFormat="1" applyFont="1" applyFill="1" applyBorder="1"/>
    <xf numFmtId="0" fontId="8" fillId="3" borderId="2" xfId="0" applyFont="1" applyFill="1" applyBorder="1"/>
    <xf numFmtId="0" fontId="8" fillId="3" borderId="0" xfId="0" applyFont="1" applyFill="1" applyBorder="1" applyAlignment="1">
      <alignment horizontal="right"/>
    </xf>
    <xf numFmtId="10" fontId="8" fillId="3" borderId="0" xfId="3" applyNumberFormat="1" applyFont="1" applyFill="1" applyBorder="1"/>
    <xf numFmtId="10" fontId="8" fillId="3" borderId="3" xfId="3" applyNumberFormat="1" applyFont="1" applyFill="1" applyBorder="1"/>
    <xf numFmtId="10" fontId="8" fillId="3" borderId="4" xfId="3" applyNumberFormat="1" applyFont="1" applyFill="1" applyBorder="1"/>
    <xf numFmtId="0" fontId="8" fillId="3" borderId="5" xfId="0" applyFont="1" applyFill="1" applyBorder="1"/>
    <xf numFmtId="0" fontId="8" fillId="3" borderId="4" xfId="0" applyFont="1" applyFill="1" applyBorder="1" applyAlignment="1">
      <alignment horizontal="right"/>
    </xf>
    <xf numFmtId="10" fontId="3" fillId="3" borderId="4" xfId="3" applyNumberFormat="1" applyFont="1" applyFill="1" applyBorder="1"/>
    <xf numFmtId="10" fontId="8" fillId="3" borderId="6" xfId="3" applyNumberFormat="1" applyFont="1" applyFill="1" applyBorder="1"/>
    <xf numFmtId="0" fontId="2" fillId="3" borderId="7" xfId="0" applyFont="1" applyFill="1" applyBorder="1"/>
    <xf numFmtId="0" fontId="8" fillId="3" borderId="8" xfId="0" applyFont="1" applyFill="1" applyBorder="1"/>
    <xf numFmtId="10" fontId="8" fillId="3" borderId="8" xfId="3" applyNumberFormat="1" applyFont="1" applyFill="1" applyBorder="1" applyAlignment="1">
      <alignment horizontal="right"/>
    </xf>
    <xf numFmtId="10" fontId="3" fillId="3" borderId="9" xfId="3" applyNumberFormat="1" applyFont="1" applyFill="1" applyBorder="1"/>
    <xf numFmtId="10" fontId="3" fillId="3" borderId="0" xfId="3" applyNumberFormat="1" applyFont="1" applyFill="1" applyBorder="1"/>
    <xf numFmtId="0" fontId="0" fillId="0" borderId="0" xfId="0" applyBorder="1"/>
    <xf numFmtId="10" fontId="9" fillId="3" borderId="0" xfId="3" applyNumberFormat="1" applyFont="1" applyFill="1" applyBorder="1"/>
    <xf numFmtId="0" fontId="3" fillId="3" borderId="2" xfId="0" applyFont="1" applyFill="1" applyBorder="1" applyAlignment="1">
      <alignment horizontal="right"/>
    </xf>
    <xf numFmtId="0" fontId="9" fillId="3" borderId="0" xfId="0" applyFont="1" applyFill="1" applyBorder="1"/>
    <xf numFmtId="10" fontId="8" fillId="3" borderId="0" xfId="3" applyNumberFormat="1" applyFont="1" applyFill="1" applyBorder="1" applyAlignment="1"/>
    <xf numFmtId="0" fontId="3" fillId="3" borderId="5" xfId="0" applyFont="1" applyFill="1" applyBorder="1" applyAlignment="1">
      <alignment horizontal="right"/>
    </xf>
    <xf numFmtId="164" fontId="8" fillId="3" borderId="4" xfId="4" applyNumberFormat="1" applyFont="1" applyFill="1" applyBorder="1" applyAlignment="1">
      <alignment horizontal="left"/>
    </xf>
    <xf numFmtId="165" fontId="0" fillId="0" borderId="0" xfId="0" applyNumberFormat="1"/>
    <xf numFmtId="10" fontId="6" fillId="0" borderId="0" xfId="3" applyNumberFormat="1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top"/>
    </xf>
  </cellXfs>
  <cellStyles count="5">
    <cellStyle name="Normal" xfId="0" builtinId="0"/>
    <cellStyle name="Normal 3 2 4" xfId="2"/>
    <cellStyle name="Porcentagem 2" xfId="3"/>
    <cellStyle name="Porcentagem 3 2 2" xfId="1"/>
    <cellStyle name="Separador de milhares 1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0</xdr:col>
      <xdr:colOff>1019175</xdr:colOff>
      <xdr:row>0</xdr:row>
      <xdr:rowOff>469656</xdr:rowOff>
    </xdr:to>
    <xdr:pic>
      <xdr:nvPicPr>
        <xdr:cNvPr id="2" name="Imagem 3" descr="cursos-gratuitos-prefeitura-mace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923925" cy="41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0</xdr:row>
      <xdr:rowOff>60814</xdr:rowOff>
    </xdr:from>
    <xdr:to>
      <xdr:col>3</xdr:col>
      <xdr:colOff>5862</xdr:colOff>
      <xdr:row>0</xdr:row>
      <xdr:rowOff>473320</xdr:rowOff>
    </xdr:to>
    <xdr:pic>
      <xdr:nvPicPr>
        <xdr:cNvPr id="3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60814"/>
          <a:ext cx="863112" cy="41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0</xdr:row>
      <xdr:rowOff>51289</xdr:rowOff>
    </xdr:from>
    <xdr:to>
      <xdr:col>3</xdr:col>
      <xdr:colOff>842591</xdr:colOff>
      <xdr:row>0</xdr:row>
      <xdr:rowOff>454270</xdr:rowOff>
    </xdr:to>
    <xdr:pic>
      <xdr:nvPicPr>
        <xdr:cNvPr id="4" name="Imagem 1" descr="CMAT Engenharia Vertic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1289"/>
          <a:ext cx="728291" cy="40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2"/>
  <sheetViews>
    <sheetView tabSelected="1" zoomScaleNormal="100" workbookViewId="0">
      <selection activeCell="P26" sqref="P26"/>
    </sheetView>
  </sheetViews>
  <sheetFormatPr defaultRowHeight="15" x14ac:dyDescent="0.25"/>
  <cols>
    <col min="1" max="1" width="34.85546875" customWidth="1"/>
    <col min="2" max="2" width="22.85546875" customWidth="1"/>
    <col min="3" max="3" width="17.5703125" customWidth="1"/>
    <col min="4" max="4" width="20.28515625" customWidth="1"/>
    <col min="5" max="5" width="9.140625" customWidth="1"/>
  </cols>
  <sheetData>
    <row r="1" spans="1:5" ht="39" customHeight="1" x14ac:dyDescent="0.25">
      <c r="A1" s="34"/>
      <c r="B1" s="34"/>
      <c r="C1" s="34"/>
      <c r="D1" s="34"/>
    </row>
    <row r="2" spans="1:5" x14ac:dyDescent="0.25">
      <c r="A2" s="35" t="s">
        <v>0</v>
      </c>
      <c r="B2" s="35"/>
      <c r="C2" s="35"/>
      <c r="D2" s="35"/>
    </row>
    <row r="3" spans="1:5" x14ac:dyDescent="0.25">
      <c r="A3" s="35" t="s">
        <v>1</v>
      </c>
      <c r="B3" s="35"/>
      <c r="C3" s="35"/>
      <c r="D3" s="35"/>
    </row>
    <row r="4" spans="1:5" ht="27" customHeight="1" x14ac:dyDescent="0.25">
      <c r="A4" s="1" t="s">
        <v>2</v>
      </c>
      <c r="B4" s="2" t="s">
        <v>3</v>
      </c>
      <c r="C4" s="2" t="s">
        <v>4</v>
      </c>
      <c r="D4" s="2" t="s">
        <v>5</v>
      </c>
    </row>
    <row r="5" spans="1:5" ht="27" customHeight="1" x14ac:dyDescent="0.25">
      <c r="A5" s="3" t="s">
        <v>6</v>
      </c>
      <c r="B5" s="4">
        <v>3.2000000000000002E-3</v>
      </c>
      <c r="C5" s="4">
        <v>4.0000000000000001E-3</v>
      </c>
      <c r="D5" s="4">
        <v>7.4000000000000003E-3</v>
      </c>
    </row>
    <row r="6" spans="1:5" ht="27" customHeight="1" x14ac:dyDescent="0.25">
      <c r="A6" s="3" t="s">
        <v>7</v>
      </c>
      <c r="B6" s="4">
        <v>5.0000000000000001E-3</v>
      </c>
      <c r="C6" s="4">
        <v>5.5999999999999999E-3</v>
      </c>
      <c r="D6" s="4">
        <v>9.7000000000000003E-3</v>
      </c>
    </row>
    <row r="7" spans="1:5" x14ac:dyDescent="0.25">
      <c r="A7" s="5" t="s">
        <v>8</v>
      </c>
      <c r="B7" s="4">
        <v>1.0200000000000001E-2</v>
      </c>
      <c r="C7" s="4">
        <v>1.11E-2</v>
      </c>
      <c r="D7" s="4">
        <v>1.21E-2</v>
      </c>
      <c r="E7" s="6"/>
    </row>
    <row r="8" spans="1:5" x14ac:dyDescent="0.25">
      <c r="A8" s="5" t="s">
        <v>9</v>
      </c>
      <c r="B8" s="4">
        <v>3.7999999999999999E-2</v>
      </c>
      <c r="C8" s="4">
        <v>4.0099999999999997E-2</v>
      </c>
      <c r="D8" s="4">
        <v>4.6699999999999998E-2</v>
      </c>
      <c r="E8" s="6"/>
    </row>
    <row r="9" spans="1:5" x14ac:dyDescent="0.25">
      <c r="A9" s="5" t="s">
        <v>10</v>
      </c>
      <c r="B9" s="4">
        <v>6.6400000000000001E-2</v>
      </c>
      <c r="C9" s="4">
        <v>7.2999999999999995E-2</v>
      </c>
      <c r="D9" s="4">
        <v>8.6900000000000005E-2</v>
      </c>
      <c r="E9" s="6"/>
    </row>
    <row r="10" spans="1:5" x14ac:dyDescent="0.25">
      <c r="A10" s="7" t="s">
        <v>11</v>
      </c>
      <c r="B10" s="8"/>
      <c r="C10" s="9"/>
      <c r="D10" s="10">
        <f>SUM(C11:C13)</f>
        <v>4.9699999999999994E-2</v>
      </c>
      <c r="E10" s="6">
        <f>D10</f>
        <v>4.9699999999999994E-2</v>
      </c>
    </row>
    <row r="11" spans="1:5" x14ac:dyDescent="0.25">
      <c r="A11" s="11"/>
      <c r="B11" s="12" t="s">
        <v>12</v>
      </c>
      <c r="C11" s="13">
        <v>4.0000000000000001E-3</v>
      </c>
      <c r="D11" s="14"/>
      <c r="E11" s="6"/>
    </row>
    <row r="12" spans="1:5" x14ac:dyDescent="0.25">
      <c r="A12" s="11"/>
      <c r="B12" s="12" t="s">
        <v>13</v>
      </c>
      <c r="C12" s="13">
        <v>5.5999999999999999E-3</v>
      </c>
      <c r="D12" s="14"/>
    </row>
    <row r="13" spans="1:5" x14ac:dyDescent="0.25">
      <c r="A13" s="11"/>
      <c r="B13" s="12" t="s">
        <v>14</v>
      </c>
      <c r="C13" s="15">
        <f>+C8</f>
        <v>4.0099999999999997E-2</v>
      </c>
      <c r="D13" s="14"/>
      <c r="E13" s="6"/>
    </row>
    <row r="14" spans="1:5" x14ac:dyDescent="0.25">
      <c r="A14" s="16"/>
      <c r="B14" s="17"/>
      <c r="C14" s="18">
        <f>SUM(C11:C13)</f>
        <v>4.9699999999999994E-2</v>
      </c>
      <c r="D14" s="19"/>
      <c r="E14" s="6"/>
    </row>
    <row r="15" spans="1:5" ht="17.25" customHeight="1" x14ac:dyDescent="0.25">
      <c r="A15" s="20" t="s">
        <v>15</v>
      </c>
      <c r="B15" s="21"/>
      <c r="C15" s="22"/>
      <c r="D15" s="23">
        <f>+C16</f>
        <v>1.11E-2</v>
      </c>
      <c r="E15" s="6">
        <f>D15</f>
        <v>1.11E-2</v>
      </c>
    </row>
    <row r="16" spans="1:5" ht="17.25" customHeight="1" x14ac:dyDescent="0.25">
      <c r="A16" s="16"/>
      <c r="B16" s="17" t="s">
        <v>16</v>
      </c>
      <c r="C16" s="18">
        <v>1.11E-2</v>
      </c>
      <c r="D16" s="19"/>
      <c r="E16" s="6"/>
    </row>
    <row r="17" spans="1:256" ht="17.25" customHeight="1" x14ac:dyDescent="0.25">
      <c r="A17" s="20" t="s">
        <v>17</v>
      </c>
      <c r="B17" s="21"/>
      <c r="C17" s="22"/>
      <c r="D17" s="23">
        <f>+C18</f>
        <v>7.2999999999999995E-2</v>
      </c>
      <c r="E17" s="6">
        <f>D17</f>
        <v>7.2999999999999995E-2</v>
      </c>
    </row>
    <row r="18" spans="1:256" ht="17.25" customHeight="1" x14ac:dyDescent="0.25">
      <c r="A18" s="11"/>
      <c r="B18" s="12" t="s">
        <v>18</v>
      </c>
      <c r="C18" s="24">
        <v>7.2999999999999995E-2</v>
      </c>
      <c r="D18" s="14"/>
    </row>
    <row r="19" spans="1:256" ht="6" customHeight="1" x14ac:dyDescent="0.25">
      <c r="A19" s="16"/>
      <c r="B19" s="17"/>
      <c r="C19" s="18" t="s">
        <v>19</v>
      </c>
      <c r="D19" s="19"/>
      <c r="IV19" t="s">
        <v>20</v>
      </c>
    </row>
    <row r="20" spans="1:256" x14ac:dyDescent="0.25">
      <c r="A20" s="7" t="s">
        <v>21</v>
      </c>
      <c r="B20" s="8"/>
      <c r="C20" s="25"/>
      <c r="D20" s="10">
        <f>SUM(C21:C24)</f>
        <v>0.10650000000000001</v>
      </c>
      <c r="E20" s="6">
        <f>D20</f>
        <v>0.10650000000000001</v>
      </c>
      <c r="IV20" t="s">
        <v>22</v>
      </c>
    </row>
    <row r="21" spans="1:256" x14ac:dyDescent="0.25">
      <c r="A21" s="7"/>
      <c r="B21" s="12" t="s">
        <v>23</v>
      </c>
      <c r="C21" s="9">
        <v>4.4999999999999998E-2</v>
      </c>
      <c r="D21" s="10"/>
    </row>
    <row r="22" spans="1:256" x14ac:dyDescent="0.25">
      <c r="A22" s="11"/>
      <c r="B22" s="12" t="s">
        <v>24</v>
      </c>
      <c r="C22" s="13">
        <v>2.5000000000000001E-2</v>
      </c>
      <c r="D22" s="14"/>
    </row>
    <row r="23" spans="1:256" x14ac:dyDescent="0.25">
      <c r="A23" s="11"/>
      <c r="B23" s="12" t="s">
        <v>25</v>
      </c>
      <c r="C23" s="13">
        <v>0.03</v>
      </c>
      <c r="D23" s="14"/>
    </row>
    <row r="24" spans="1:256" x14ac:dyDescent="0.25">
      <c r="A24" s="11"/>
      <c r="B24" s="12" t="s">
        <v>26</v>
      </c>
      <c r="C24" s="26">
        <v>6.4999999999999997E-3</v>
      </c>
      <c r="D24" s="14"/>
    </row>
    <row r="25" spans="1:256" x14ac:dyDescent="0.25">
      <c r="A25" s="16"/>
      <c r="B25" s="17"/>
      <c r="C25" s="18">
        <f>D20</f>
        <v>0.10650000000000001</v>
      </c>
      <c r="D25" s="19"/>
    </row>
    <row r="26" spans="1:256" ht="20.25" customHeight="1" x14ac:dyDescent="0.25">
      <c r="A26" s="27" t="s">
        <v>27</v>
      </c>
      <c r="B26" s="28" t="s">
        <v>28</v>
      </c>
      <c r="C26" s="29"/>
      <c r="D26" s="14"/>
    </row>
    <row r="27" spans="1:256" ht="3.75" customHeight="1" x14ac:dyDescent="0.25">
      <c r="A27" s="27"/>
      <c r="B27" s="28"/>
      <c r="C27" s="29"/>
      <c r="D27" s="14"/>
    </row>
    <row r="28" spans="1:256" ht="17.25" customHeight="1" x14ac:dyDescent="0.25">
      <c r="A28" s="27"/>
      <c r="B28" s="36" t="s">
        <v>29</v>
      </c>
      <c r="C28" s="36"/>
      <c r="D28" s="14"/>
    </row>
    <row r="29" spans="1:256" ht="20.25" customHeight="1" x14ac:dyDescent="0.25">
      <c r="A29" s="30" t="s">
        <v>27</v>
      </c>
      <c r="B29" s="31">
        <f>((((1+E10)*(1+E15)*(1+E17))/(1-E20))-1)*100</f>
        <v>27.457229088975986</v>
      </c>
      <c r="C29" s="15"/>
      <c r="D29" s="19"/>
      <c r="E29" s="32"/>
    </row>
    <row r="30" spans="1:256" x14ac:dyDescent="0.25">
      <c r="C30" s="33"/>
      <c r="D30" s="33"/>
    </row>
    <row r="31" spans="1:256" x14ac:dyDescent="0.25">
      <c r="C31" s="33"/>
      <c r="D31" s="33"/>
    </row>
    <row r="32" spans="1:256" x14ac:dyDescent="0.25">
      <c r="C32" s="33"/>
      <c r="D32" s="33"/>
    </row>
    <row r="33" spans="3:4" x14ac:dyDescent="0.25">
      <c r="C33" s="33"/>
      <c r="D33" s="33"/>
    </row>
    <row r="34" spans="3:4" x14ac:dyDescent="0.25">
      <c r="C34" s="33"/>
      <c r="D34" s="33"/>
    </row>
    <row r="35" spans="3:4" x14ac:dyDescent="0.25">
      <c r="C35" s="33"/>
      <c r="D35" s="33"/>
    </row>
    <row r="36" spans="3:4" x14ac:dyDescent="0.25">
      <c r="C36" s="33"/>
      <c r="D36" s="33"/>
    </row>
    <row r="37" spans="3:4" x14ac:dyDescent="0.25">
      <c r="C37" s="33"/>
      <c r="D37" s="33"/>
    </row>
    <row r="38" spans="3:4" x14ac:dyDescent="0.25">
      <c r="C38" s="33"/>
      <c r="D38" s="33"/>
    </row>
    <row r="39" spans="3:4" x14ac:dyDescent="0.25">
      <c r="C39" s="33"/>
      <c r="D39" s="33"/>
    </row>
    <row r="40" spans="3:4" x14ac:dyDescent="0.25">
      <c r="C40" s="33"/>
      <c r="D40" s="33"/>
    </row>
    <row r="41" spans="3:4" x14ac:dyDescent="0.25">
      <c r="C41" s="33"/>
      <c r="D41" s="33"/>
    </row>
    <row r="42" spans="3:4" x14ac:dyDescent="0.25">
      <c r="C42" s="33"/>
      <c r="D42" s="33"/>
    </row>
    <row r="43" spans="3:4" x14ac:dyDescent="0.25">
      <c r="C43" s="33"/>
      <c r="D43" s="33"/>
    </row>
    <row r="44" spans="3:4" x14ac:dyDescent="0.25">
      <c r="C44" s="33"/>
      <c r="D44" s="33"/>
    </row>
    <row r="45" spans="3:4" x14ac:dyDescent="0.25">
      <c r="C45" s="33"/>
      <c r="D45" s="33"/>
    </row>
    <row r="46" spans="3:4" x14ac:dyDescent="0.25">
      <c r="C46" s="33"/>
      <c r="D46" s="33"/>
    </row>
    <row r="47" spans="3:4" x14ac:dyDescent="0.25">
      <c r="C47" s="33"/>
      <c r="D47" s="33"/>
    </row>
    <row r="48" spans="3:4" x14ac:dyDescent="0.25">
      <c r="C48" s="33"/>
      <c r="D48" s="33"/>
    </row>
    <row r="49" spans="3:4" x14ac:dyDescent="0.25">
      <c r="C49" s="33"/>
      <c r="D49" s="33"/>
    </row>
    <row r="50" spans="3:4" x14ac:dyDescent="0.25">
      <c r="C50" s="33"/>
      <c r="D50" s="33"/>
    </row>
    <row r="51" spans="3:4" x14ac:dyDescent="0.25">
      <c r="C51" s="33"/>
      <c r="D51" s="33"/>
    </row>
    <row r="52" spans="3:4" x14ac:dyDescent="0.25">
      <c r="C52" s="33"/>
      <c r="D52" s="33"/>
    </row>
    <row r="53" spans="3:4" x14ac:dyDescent="0.25">
      <c r="C53" s="33"/>
      <c r="D53" s="33"/>
    </row>
    <row r="54" spans="3:4" x14ac:dyDescent="0.25">
      <c r="C54" s="33"/>
      <c r="D54" s="33"/>
    </row>
    <row r="55" spans="3:4" x14ac:dyDescent="0.25">
      <c r="C55" s="33"/>
      <c r="D55" s="33"/>
    </row>
    <row r="56" spans="3:4" x14ac:dyDescent="0.25">
      <c r="C56" s="33"/>
      <c r="D56" s="33"/>
    </row>
    <row r="57" spans="3:4" x14ac:dyDescent="0.25">
      <c r="C57" s="33"/>
      <c r="D57" s="33"/>
    </row>
    <row r="58" spans="3:4" x14ac:dyDescent="0.25">
      <c r="C58" s="33"/>
      <c r="D58" s="33"/>
    </row>
    <row r="59" spans="3:4" x14ac:dyDescent="0.25">
      <c r="C59" s="33"/>
      <c r="D59" s="33"/>
    </row>
    <row r="60" spans="3:4" x14ac:dyDescent="0.25">
      <c r="C60" s="33"/>
      <c r="D60" s="33"/>
    </row>
    <row r="61" spans="3:4" x14ac:dyDescent="0.25">
      <c r="C61" s="33"/>
      <c r="D61" s="33"/>
    </row>
    <row r="62" spans="3:4" x14ac:dyDescent="0.25">
      <c r="C62" s="33"/>
      <c r="D62" s="33"/>
    </row>
    <row r="63" spans="3:4" x14ac:dyDescent="0.25">
      <c r="C63" s="33"/>
      <c r="D63" s="33"/>
    </row>
    <row r="64" spans="3:4" x14ac:dyDescent="0.25">
      <c r="C64" s="33"/>
      <c r="D64" s="33"/>
    </row>
    <row r="65" spans="3:4" x14ac:dyDescent="0.25">
      <c r="C65" s="33"/>
      <c r="D65" s="33"/>
    </row>
    <row r="66" spans="3:4" x14ac:dyDescent="0.25">
      <c r="C66" s="33"/>
      <c r="D66" s="33"/>
    </row>
    <row r="67" spans="3:4" x14ac:dyDescent="0.25">
      <c r="C67" s="33"/>
      <c r="D67" s="33"/>
    </row>
    <row r="68" spans="3:4" x14ac:dyDescent="0.25">
      <c r="C68" s="33"/>
      <c r="D68" s="33"/>
    </row>
    <row r="69" spans="3:4" x14ac:dyDescent="0.25">
      <c r="C69" s="33"/>
      <c r="D69" s="33"/>
    </row>
    <row r="70" spans="3:4" x14ac:dyDescent="0.25">
      <c r="C70" s="33"/>
      <c r="D70" s="33"/>
    </row>
    <row r="71" spans="3:4" x14ac:dyDescent="0.25">
      <c r="C71" s="33"/>
      <c r="D71" s="33"/>
    </row>
    <row r="72" spans="3:4" x14ac:dyDescent="0.25">
      <c r="C72" s="33"/>
      <c r="D72" s="33"/>
    </row>
    <row r="73" spans="3:4" x14ac:dyDescent="0.25">
      <c r="C73" s="33"/>
      <c r="D73" s="33"/>
    </row>
    <row r="74" spans="3:4" x14ac:dyDescent="0.25">
      <c r="C74" s="33"/>
      <c r="D74" s="33"/>
    </row>
    <row r="75" spans="3:4" x14ac:dyDescent="0.25">
      <c r="C75" s="33"/>
      <c r="D75" s="33"/>
    </row>
    <row r="76" spans="3:4" x14ac:dyDescent="0.25">
      <c r="C76" s="33"/>
      <c r="D76" s="33"/>
    </row>
    <row r="77" spans="3:4" x14ac:dyDescent="0.25">
      <c r="C77" s="33"/>
      <c r="D77" s="33"/>
    </row>
    <row r="78" spans="3:4" x14ac:dyDescent="0.25">
      <c r="C78" s="33"/>
      <c r="D78" s="33"/>
    </row>
    <row r="79" spans="3:4" x14ac:dyDescent="0.25">
      <c r="C79" s="33"/>
      <c r="D79" s="33"/>
    </row>
    <row r="80" spans="3:4" x14ac:dyDescent="0.25">
      <c r="C80" s="33"/>
      <c r="D80" s="33"/>
    </row>
    <row r="81" spans="3:4" x14ac:dyDescent="0.25">
      <c r="C81" s="33"/>
      <c r="D81" s="33"/>
    </row>
    <row r="82" spans="3:4" x14ac:dyDescent="0.25">
      <c r="C82" s="33"/>
      <c r="D82" s="33"/>
    </row>
    <row r="83" spans="3:4" x14ac:dyDescent="0.25">
      <c r="C83" s="33"/>
      <c r="D83" s="33"/>
    </row>
    <row r="84" spans="3:4" x14ac:dyDescent="0.25">
      <c r="C84" s="33"/>
      <c r="D84" s="33"/>
    </row>
    <row r="85" spans="3:4" x14ac:dyDescent="0.25">
      <c r="C85" s="33"/>
      <c r="D85" s="33"/>
    </row>
    <row r="86" spans="3:4" x14ac:dyDescent="0.25">
      <c r="C86" s="33"/>
      <c r="D86" s="33"/>
    </row>
    <row r="87" spans="3:4" x14ac:dyDescent="0.25">
      <c r="C87" s="33"/>
      <c r="D87" s="33"/>
    </row>
    <row r="88" spans="3:4" x14ac:dyDescent="0.25">
      <c r="C88" s="33"/>
      <c r="D88" s="33"/>
    </row>
    <row r="89" spans="3:4" x14ac:dyDescent="0.25">
      <c r="C89" s="33"/>
      <c r="D89" s="33"/>
    </row>
    <row r="90" spans="3:4" x14ac:dyDescent="0.25">
      <c r="C90" s="33"/>
      <c r="D90" s="33"/>
    </row>
    <row r="91" spans="3:4" x14ac:dyDescent="0.25">
      <c r="C91" s="33"/>
      <c r="D91" s="33"/>
    </row>
    <row r="92" spans="3:4" x14ac:dyDescent="0.25">
      <c r="C92" s="33"/>
      <c r="D92" s="33"/>
    </row>
    <row r="93" spans="3:4" x14ac:dyDescent="0.25">
      <c r="C93" s="33"/>
      <c r="D93" s="33"/>
    </row>
    <row r="94" spans="3:4" x14ac:dyDescent="0.25">
      <c r="C94" s="33"/>
      <c r="D94" s="33"/>
    </row>
    <row r="95" spans="3:4" x14ac:dyDescent="0.25">
      <c r="C95" s="33"/>
      <c r="D95" s="33"/>
    </row>
    <row r="96" spans="3:4" x14ac:dyDescent="0.25">
      <c r="C96" s="33"/>
      <c r="D96" s="33"/>
    </row>
    <row r="97" spans="3:4" x14ac:dyDescent="0.25">
      <c r="C97" s="33"/>
      <c r="D97" s="33"/>
    </row>
    <row r="98" spans="3:4" x14ac:dyDescent="0.25">
      <c r="C98" s="33"/>
      <c r="D98" s="33"/>
    </row>
    <row r="99" spans="3:4" x14ac:dyDescent="0.25">
      <c r="C99" s="33"/>
      <c r="D99" s="33"/>
    </row>
    <row r="100" spans="3:4" x14ac:dyDescent="0.25">
      <c r="C100" s="33"/>
      <c r="D100" s="33"/>
    </row>
    <row r="101" spans="3:4" x14ac:dyDescent="0.25">
      <c r="C101" s="33"/>
      <c r="D101" s="33"/>
    </row>
    <row r="102" spans="3:4" x14ac:dyDescent="0.25">
      <c r="C102" s="33"/>
      <c r="D102" s="33"/>
    </row>
    <row r="103" spans="3:4" x14ac:dyDescent="0.25">
      <c r="C103" s="33"/>
      <c r="D103" s="33"/>
    </row>
    <row r="104" spans="3:4" x14ac:dyDescent="0.25">
      <c r="C104" s="33"/>
      <c r="D104" s="33"/>
    </row>
    <row r="105" spans="3:4" x14ac:dyDescent="0.25">
      <c r="C105" s="33"/>
      <c r="D105" s="33"/>
    </row>
    <row r="106" spans="3:4" x14ac:dyDescent="0.25">
      <c r="C106" s="33"/>
      <c r="D106" s="33"/>
    </row>
    <row r="107" spans="3:4" x14ac:dyDescent="0.25">
      <c r="C107" s="33"/>
      <c r="D107" s="33"/>
    </row>
    <row r="108" spans="3:4" x14ac:dyDescent="0.25">
      <c r="C108" s="33"/>
      <c r="D108" s="33"/>
    </row>
    <row r="109" spans="3:4" x14ac:dyDescent="0.25">
      <c r="C109" s="33"/>
      <c r="D109" s="33"/>
    </row>
    <row r="110" spans="3:4" x14ac:dyDescent="0.25">
      <c r="C110" s="33"/>
      <c r="D110" s="33"/>
    </row>
    <row r="111" spans="3:4" x14ac:dyDescent="0.25">
      <c r="C111" s="33"/>
      <c r="D111" s="33"/>
    </row>
    <row r="112" spans="3:4" x14ac:dyDescent="0.25">
      <c r="C112" s="33"/>
      <c r="D112" s="33"/>
    </row>
    <row r="113" spans="3:4" x14ac:dyDescent="0.25">
      <c r="C113" s="33"/>
      <c r="D113" s="33"/>
    </row>
    <row r="114" spans="3:4" x14ac:dyDescent="0.25">
      <c r="C114" s="33"/>
      <c r="D114" s="33"/>
    </row>
    <row r="115" spans="3:4" x14ac:dyDescent="0.25">
      <c r="C115" s="33"/>
      <c r="D115" s="33"/>
    </row>
    <row r="116" spans="3:4" x14ac:dyDescent="0.25">
      <c r="C116" s="33"/>
      <c r="D116" s="33"/>
    </row>
    <row r="117" spans="3:4" x14ac:dyDescent="0.25">
      <c r="C117" s="33"/>
      <c r="D117" s="33"/>
    </row>
    <row r="118" spans="3:4" x14ac:dyDescent="0.25">
      <c r="C118" s="33"/>
      <c r="D118" s="33"/>
    </row>
    <row r="119" spans="3:4" x14ac:dyDescent="0.25">
      <c r="C119" s="33"/>
      <c r="D119" s="33"/>
    </row>
    <row r="120" spans="3:4" x14ac:dyDescent="0.25">
      <c r="C120" s="33"/>
      <c r="D120" s="33"/>
    </row>
    <row r="121" spans="3:4" x14ac:dyDescent="0.25">
      <c r="C121" s="33"/>
      <c r="D121" s="33"/>
    </row>
    <row r="122" spans="3:4" x14ac:dyDescent="0.25">
      <c r="C122" s="33"/>
      <c r="D122" s="33"/>
    </row>
    <row r="123" spans="3:4" x14ac:dyDescent="0.25">
      <c r="C123" s="33"/>
      <c r="D123" s="33"/>
    </row>
    <row r="124" spans="3:4" x14ac:dyDescent="0.25">
      <c r="C124" s="33"/>
      <c r="D124" s="33"/>
    </row>
    <row r="125" spans="3:4" x14ac:dyDescent="0.25">
      <c r="C125" s="33"/>
      <c r="D125" s="33"/>
    </row>
    <row r="126" spans="3:4" x14ac:dyDescent="0.25">
      <c r="C126" s="33"/>
      <c r="D126" s="33"/>
    </row>
    <row r="127" spans="3:4" x14ac:dyDescent="0.25">
      <c r="C127" s="33"/>
      <c r="D127" s="33"/>
    </row>
    <row r="128" spans="3:4" x14ac:dyDescent="0.25">
      <c r="C128" s="33"/>
      <c r="D128" s="33"/>
    </row>
    <row r="129" spans="3:4" x14ac:dyDescent="0.25">
      <c r="C129" s="33"/>
      <c r="D129" s="33"/>
    </row>
    <row r="130" spans="3:4" x14ac:dyDescent="0.25">
      <c r="C130" s="33"/>
      <c r="D130" s="33"/>
    </row>
    <row r="131" spans="3:4" x14ac:dyDescent="0.25">
      <c r="C131" s="33"/>
      <c r="D131" s="33"/>
    </row>
    <row r="132" spans="3:4" x14ac:dyDescent="0.25">
      <c r="C132" s="33"/>
      <c r="D132" s="33"/>
    </row>
    <row r="133" spans="3:4" x14ac:dyDescent="0.25">
      <c r="C133" s="33"/>
      <c r="D133" s="33"/>
    </row>
    <row r="134" spans="3:4" x14ac:dyDescent="0.25">
      <c r="C134" s="33"/>
      <c r="D134" s="33"/>
    </row>
    <row r="135" spans="3:4" x14ac:dyDescent="0.25">
      <c r="C135" s="33"/>
      <c r="D135" s="33"/>
    </row>
    <row r="136" spans="3:4" x14ac:dyDescent="0.25">
      <c r="C136" s="33"/>
      <c r="D136" s="33"/>
    </row>
    <row r="137" spans="3:4" x14ac:dyDescent="0.25">
      <c r="C137" s="33"/>
      <c r="D137" s="33"/>
    </row>
    <row r="138" spans="3:4" x14ac:dyDescent="0.25">
      <c r="C138" s="33"/>
      <c r="D138" s="33"/>
    </row>
    <row r="139" spans="3:4" x14ac:dyDescent="0.25">
      <c r="C139" s="33"/>
      <c r="D139" s="33"/>
    </row>
    <row r="140" spans="3:4" x14ac:dyDescent="0.25">
      <c r="C140" s="33"/>
      <c r="D140" s="33"/>
    </row>
    <row r="141" spans="3:4" x14ac:dyDescent="0.25">
      <c r="C141" s="33"/>
      <c r="D141" s="33"/>
    </row>
    <row r="142" spans="3:4" x14ac:dyDescent="0.25">
      <c r="C142" s="33"/>
      <c r="D142" s="33"/>
    </row>
    <row r="143" spans="3:4" x14ac:dyDescent="0.25">
      <c r="C143" s="33"/>
      <c r="D143" s="33"/>
    </row>
    <row r="144" spans="3:4" x14ac:dyDescent="0.25">
      <c r="C144" s="33"/>
      <c r="D144" s="33"/>
    </row>
    <row r="145" spans="3:4" x14ac:dyDescent="0.25">
      <c r="C145" s="33"/>
      <c r="D145" s="33"/>
    </row>
    <row r="146" spans="3:4" x14ac:dyDescent="0.25">
      <c r="C146" s="33"/>
      <c r="D146" s="33"/>
    </row>
    <row r="147" spans="3:4" x14ac:dyDescent="0.25">
      <c r="C147" s="33"/>
      <c r="D147" s="33"/>
    </row>
    <row r="148" spans="3:4" x14ac:dyDescent="0.25">
      <c r="C148" s="33"/>
      <c r="D148" s="33"/>
    </row>
    <row r="149" spans="3:4" x14ac:dyDescent="0.25">
      <c r="C149" s="33"/>
      <c r="D149" s="33"/>
    </row>
    <row r="150" spans="3:4" x14ac:dyDescent="0.25">
      <c r="C150" s="33"/>
      <c r="D150" s="33"/>
    </row>
    <row r="151" spans="3:4" x14ac:dyDescent="0.25">
      <c r="C151" s="33"/>
      <c r="D151" s="33"/>
    </row>
    <row r="152" spans="3:4" x14ac:dyDescent="0.25">
      <c r="C152" s="33"/>
      <c r="D152" s="33"/>
    </row>
    <row r="153" spans="3:4" x14ac:dyDescent="0.25">
      <c r="C153" s="33"/>
      <c r="D153" s="33"/>
    </row>
    <row r="154" spans="3:4" x14ac:dyDescent="0.25">
      <c r="C154" s="33"/>
      <c r="D154" s="33"/>
    </row>
    <row r="155" spans="3:4" x14ac:dyDescent="0.25">
      <c r="C155" s="33"/>
      <c r="D155" s="33"/>
    </row>
    <row r="156" spans="3:4" x14ac:dyDescent="0.25">
      <c r="C156" s="33"/>
      <c r="D156" s="33"/>
    </row>
    <row r="157" spans="3:4" x14ac:dyDescent="0.25">
      <c r="C157" s="33"/>
      <c r="D157" s="33"/>
    </row>
    <row r="158" spans="3:4" x14ac:dyDescent="0.25">
      <c r="C158" s="33"/>
      <c r="D158" s="33"/>
    </row>
    <row r="159" spans="3:4" x14ac:dyDescent="0.25">
      <c r="C159" s="33"/>
      <c r="D159" s="33"/>
    </row>
    <row r="160" spans="3:4" x14ac:dyDescent="0.25">
      <c r="C160" s="33"/>
      <c r="D160" s="33"/>
    </row>
    <row r="161" spans="3:4" x14ac:dyDescent="0.25">
      <c r="C161" s="33"/>
      <c r="D161" s="33"/>
    </row>
    <row r="162" spans="3:4" x14ac:dyDescent="0.25">
      <c r="C162" s="33"/>
      <c r="D162" s="33"/>
    </row>
    <row r="163" spans="3:4" x14ac:dyDescent="0.25">
      <c r="C163" s="33"/>
      <c r="D163" s="33"/>
    </row>
    <row r="164" spans="3:4" x14ac:dyDescent="0.25">
      <c r="C164" s="33"/>
      <c r="D164" s="33"/>
    </row>
    <row r="165" spans="3:4" x14ac:dyDescent="0.25">
      <c r="C165" s="33"/>
      <c r="D165" s="33"/>
    </row>
    <row r="166" spans="3:4" x14ac:dyDescent="0.25">
      <c r="C166" s="33"/>
      <c r="D166" s="33"/>
    </row>
    <row r="167" spans="3:4" x14ac:dyDescent="0.25">
      <c r="C167" s="33"/>
      <c r="D167" s="33"/>
    </row>
    <row r="168" spans="3:4" x14ac:dyDescent="0.25">
      <c r="C168" s="33"/>
      <c r="D168" s="33"/>
    </row>
    <row r="169" spans="3:4" x14ac:dyDescent="0.25">
      <c r="C169" s="33"/>
      <c r="D169" s="33"/>
    </row>
    <row r="170" spans="3:4" x14ac:dyDescent="0.25">
      <c r="C170" s="33"/>
      <c r="D170" s="33"/>
    </row>
    <row r="171" spans="3:4" x14ac:dyDescent="0.25">
      <c r="C171" s="33"/>
      <c r="D171" s="33"/>
    </row>
    <row r="172" spans="3:4" x14ac:dyDescent="0.25">
      <c r="C172" s="33"/>
      <c r="D172" s="33"/>
    </row>
    <row r="173" spans="3:4" x14ac:dyDescent="0.25">
      <c r="C173" s="33"/>
      <c r="D173" s="33"/>
    </row>
    <row r="174" spans="3:4" x14ac:dyDescent="0.25">
      <c r="C174" s="33"/>
      <c r="D174" s="33"/>
    </row>
    <row r="175" spans="3:4" x14ac:dyDescent="0.25">
      <c r="C175" s="33"/>
      <c r="D175" s="33"/>
    </row>
    <row r="176" spans="3:4" x14ac:dyDescent="0.25">
      <c r="C176" s="33"/>
      <c r="D176" s="33"/>
    </row>
    <row r="177" spans="3:4" x14ac:dyDescent="0.25">
      <c r="C177" s="33"/>
      <c r="D177" s="33"/>
    </row>
    <row r="178" spans="3:4" x14ac:dyDescent="0.25">
      <c r="C178" s="33"/>
      <c r="D178" s="33"/>
    </row>
    <row r="179" spans="3:4" x14ac:dyDescent="0.25">
      <c r="C179" s="33"/>
      <c r="D179" s="33"/>
    </row>
    <row r="180" spans="3:4" x14ac:dyDescent="0.25">
      <c r="C180" s="33"/>
      <c r="D180" s="33"/>
    </row>
    <row r="181" spans="3:4" x14ac:dyDescent="0.25">
      <c r="C181" s="33"/>
      <c r="D181" s="33"/>
    </row>
    <row r="182" spans="3:4" x14ac:dyDescent="0.25">
      <c r="C182" s="33"/>
      <c r="D182" s="33"/>
    </row>
    <row r="183" spans="3:4" x14ac:dyDescent="0.25">
      <c r="C183" s="33"/>
      <c r="D183" s="33"/>
    </row>
    <row r="184" spans="3:4" x14ac:dyDescent="0.25">
      <c r="C184" s="33"/>
      <c r="D184" s="33"/>
    </row>
    <row r="185" spans="3:4" x14ac:dyDescent="0.25">
      <c r="C185" s="33"/>
      <c r="D185" s="33"/>
    </row>
    <row r="186" spans="3:4" x14ac:dyDescent="0.25">
      <c r="C186" s="33"/>
      <c r="D186" s="33"/>
    </row>
    <row r="187" spans="3:4" x14ac:dyDescent="0.25">
      <c r="C187" s="33"/>
      <c r="D187" s="33"/>
    </row>
    <row r="188" spans="3:4" x14ac:dyDescent="0.25">
      <c r="C188" s="33"/>
      <c r="D188" s="33"/>
    </row>
    <row r="189" spans="3:4" x14ac:dyDescent="0.25">
      <c r="C189" s="33"/>
      <c r="D189" s="33"/>
    </row>
    <row r="190" spans="3:4" x14ac:dyDescent="0.25">
      <c r="C190" s="33"/>
      <c r="D190" s="33"/>
    </row>
    <row r="191" spans="3:4" x14ac:dyDescent="0.25">
      <c r="C191" s="33"/>
      <c r="D191" s="33"/>
    </row>
    <row r="192" spans="3:4" x14ac:dyDescent="0.25">
      <c r="C192" s="33"/>
      <c r="D192" s="33"/>
    </row>
    <row r="193" spans="3:4" x14ac:dyDescent="0.25">
      <c r="C193" s="33"/>
      <c r="D193" s="33"/>
    </row>
    <row r="194" spans="3:4" x14ac:dyDescent="0.25">
      <c r="C194" s="33"/>
      <c r="D194" s="33"/>
    </row>
    <row r="195" spans="3:4" x14ac:dyDescent="0.25">
      <c r="C195" s="33"/>
      <c r="D195" s="33"/>
    </row>
    <row r="196" spans="3:4" x14ac:dyDescent="0.25">
      <c r="C196" s="33"/>
      <c r="D196" s="33"/>
    </row>
    <row r="197" spans="3:4" x14ac:dyDescent="0.25">
      <c r="C197" s="33"/>
      <c r="D197" s="33"/>
    </row>
    <row r="198" spans="3:4" x14ac:dyDescent="0.25">
      <c r="C198" s="33"/>
      <c r="D198" s="33"/>
    </row>
    <row r="199" spans="3:4" x14ac:dyDescent="0.25">
      <c r="C199" s="33"/>
      <c r="D199" s="33"/>
    </row>
    <row r="200" spans="3:4" x14ac:dyDescent="0.25">
      <c r="C200" s="33"/>
      <c r="D200" s="33"/>
    </row>
    <row r="201" spans="3:4" x14ac:dyDescent="0.25">
      <c r="C201" s="33"/>
      <c r="D201" s="33"/>
    </row>
    <row r="202" spans="3:4" x14ac:dyDescent="0.25">
      <c r="C202" s="33"/>
      <c r="D202" s="33"/>
    </row>
    <row r="203" spans="3:4" x14ac:dyDescent="0.25">
      <c r="C203" s="33"/>
      <c r="D203" s="33"/>
    </row>
    <row r="204" spans="3:4" x14ac:dyDescent="0.25">
      <c r="C204" s="33"/>
      <c r="D204" s="33"/>
    </row>
    <row r="205" spans="3:4" x14ac:dyDescent="0.25">
      <c r="C205" s="33"/>
      <c r="D205" s="33"/>
    </row>
    <row r="206" spans="3:4" x14ac:dyDescent="0.25">
      <c r="C206" s="33"/>
      <c r="D206" s="33"/>
    </row>
    <row r="207" spans="3:4" x14ac:dyDescent="0.25">
      <c r="C207" s="33"/>
      <c r="D207" s="33"/>
    </row>
    <row r="208" spans="3:4" x14ac:dyDescent="0.25">
      <c r="C208" s="33"/>
      <c r="D208" s="33"/>
    </row>
    <row r="209" spans="3:4" x14ac:dyDescent="0.25">
      <c r="C209" s="33"/>
      <c r="D209" s="33"/>
    </row>
    <row r="210" spans="3:4" x14ac:dyDescent="0.25">
      <c r="C210" s="33"/>
      <c r="D210" s="33"/>
    </row>
    <row r="211" spans="3:4" x14ac:dyDescent="0.25">
      <c r="C211" s="33"/>
      <c r="D211" s="33"/>
    </row>
    <row r="212" spans="3:4" x14ac:dyDescent="0.25">
      <c r="C212" s="33"/>
      <c r="D212" s="33"/>
    </row>
    <row r="213" spans="3:4" x14ac:dyDescent="0.25">
      <c r="C213" s="33"/>
      <c r="D213" s="33"/>
    </row>
    <row r="214" spans="3:4" x14ac:dyDescent="0.25">
      <c r="C214" s="33"/>
      <c r="D214" s="33"/>
    </row>
    <row r="215" spans="3:4" x14ac:dyDescent="0.25">
      <c r="C215" s="33"/>
      <c r="D215" s="33"/>
    </row>
    <row r="216" spans="3:4" x14ac:dyDescent="0.25">
      <c r="C216" s="33"/>
      <c r="D216" s="33"/>
    </row>
    <row r="217" spans="3:4" x14ac:dyDescent="0.25">
      <c r="C217" s="33"/>
      <c r="D217" s="33"/>
    </row>
    <row r="218" spans="3:4" x14ac:dyDescent="0.25">
      <c r="C218" s="33"/>
      <c r="D218" s="33"/>
    </row>
    <row r="219" spans="3:4" x14ac:dyDescent="0.25">
      <c r="C219" s="33"/>
      <c r="D219" s="33"/>
    </row>
    <row r="220" spans="3:4" x14ac:dyDescent="0.25">
      <c r="C220" s="33"/>
      <c r="D220" s="33"/>
    </row>
    <row r="221" spans="3:4" x14ac:dyDescent="0.25">
      <c r="C221" s="33"/>
      <c r="D221" s="33"/>
    </row>
    <row r="222" spans="3:4" x14ac:dyDescent="0.25">
      <c r="C222" s="33"/>
      <c r="D222" s="33"/>
    </row>
    <row r="223" spans="3:4" x14ac:dyDescent="0.25">
      <c r="C223" s="33"/>
      <c r="D223" s="33"/>
    </row>
    <row r="224" spans="3:4" x14ac:dyDescent="0.25">
      <c r="C224" s="33"/>
      <c r="D224" s="33"/>
    </row>
    <row r="225" spans="3:4" x14ac:dyDescent="0.25">
      <c r="C225" s="33"/>
      <c r="D225" s="33"/>
    </row>
    <row r="226" spans="3:4" x14ac:dyDescent="0.25">
      <c r="C226" s="33"/>
      <c r="D226" s="33"/>
    </row>
    <row r="227" spans="3:4" x14ac:dyDescent="0.25">
      <c r="C227" s="33"/>
      <c r="D227" s="33"/>
    </row>
    <row r="228" spans="3:4" x14ac:dyDescent="0.25">
      <c r="C228" s="33"/>
      <c r="D228" s="33"/>
    </row>
    <row r="229" spans="3:4" x14ac:dyDescent="0.25">
      <c r="C229" s="33"/>
      <c r="D229" s="33"/>
    </row>
    <row r="230" spans="3:4" x14ac:dyDescent="0.25">
      <c r="C230" s="33"/>
      <c r="D230" s="33"/>
    </row>
    <row r="231" spans="3:4" x14ac:dyDescent="0.25">
      <c r="C231" s="33"/>
      <c r="D231" s="33"/>
    </row>
    <row r="232" spans="3:4" x14ac:dyDescent="0.25">
      <c r="C232" s="33"/>
      <c r="D232" s="33"/>
    </row>
    <row r="233" spans="3:4" x14ac:dyDescent="0.25">
      <c r="C233" s="33"/>
      <c r="D233" s="33"/>
    </row>
    <row r="234" spans="3:4" x14ac:dyDescent="0.25">
      <c r="C234" s="33"/>
      <c r="D234" s="33"/>
    </row>
    <row r="235" spans="3:4" x14ac:dyDescent="0.25">
      <c r="C235" s="33"/>
      <c r="D235" s="33"/>
    </row>
    <row r="236" spans="3:4" x14ac:dyDescent="0.25">
      <c r="C236" s="33"/>
      <c r="D236" s="33"/>
    </row>
    <row r="237" spans="3:4" x14ac:dyDescent="0.25">
      <c r="C237" s="33"/>
      <c r="D237" s="33"/>
    </row>
    <row r="238" spans="3:4" x14ac:dyDescent="0.25">
      <c r="C238" s="33"/>
      <c r="D238" s="33"/>
    </row>
    <row r="239" spans="3:4" x14ac:dyDescent="0.25">
      <c r="C239" s="33"/>
      <c r="D239" s="33"/>
    </row>
    <row r="240" spans="3:4" x14ac:dyDescent="0.25">
      <c r="C240" s="33"/>
      <c r="D240" s="33"/>
    </row>
    <row r="241" spans="3:4" x14ac:dyDescent="0.25">
      <c r="C241" s="33"/>
      <c r="D241" s="33"/>
    </row>
    <row r="242" spans="3:4" x14ac:dyDescent="0.25">
      <c r="C242" s="33"/>
      <c r="D242" s="33"/>
    </row>
    <row r="243" spans="3:4" x14ac:dyDescent="0.25">
      <c r="C243" s="33"/>
      <c r="D243" s="33"/>
    </row>
    <row r="244" spans="3:4" x14ac:dyDescent="0.25">
      <c r="C244" s="33"/>
      <c r="D244" s="33"/>
    </row>
    <row r="245" spans="3:4" x14ac:dyDescent="0.25">
      <c r="C245" s="33"/>
      <c r="D245" s="33"/>
    </row>
    <row r="246" spans="3:4" x14ac:dyDescent="0.25">
      <c r="C246" s="33"/>
      <c r="D246" s="33"/>
    </row>
    <row r="247" spans="3:4" x14ac:dyDescent="0.25">
      <c r="C247" s="33"/>
      <c r="D247" s="33"/>
    </row>
    <row r="248" spans="3:4" x14ac:dyDescent="0.25">
      <c r="C248" s="33"/>
      <c r="D248" s="33"/>
    </row>
    <row r="249" spans="3:4" x14ac:dyDescent="0.25">
      <c r="C249" s="33"/>
      <c r="D249" s="33"/>
    </row>
    <row r="250" spans="3:4" x14ac:dyDescent="0.25">
      <c r="C250" s="33"/>
      <c r="D250" s="33"/>
    </row>
    <row r="251" spans="3:4" x14ac:dyDescent="0.25">
      <c r="C251" s="33"/>
      <c r="D251" s="33"/>
    </row>
    <row r="252" spans="3:4" x14ac:dyDescent="0.25">
      <c r="C252" s="33"/>
      <c r="D252" s="33"/>
    </row>
  </sheetData>
  <mergeCells count="4">
    <mergeCell ref="A1:D1"/>
    <mergeCell ref="A2:D2"/>
    <mergeCell ref="A3:D3"/>
    <mergeCell ref="B28:C2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COMP. BDI</vt:lpstr>
      <vt:lpstr>'COMP. BDI'!Area_de_impressao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José Wilson Vilela dos Santos</cp:lastModifiedBy>
  <cp:lastPrinted>2019-02-28T17:58:48Z</cp:lastPrinted>
  <dcterms:created xsi:type="dcterms:W3CDTF">2017-10-25T11:11:26Z</dcterms:created>
  <dcterms:modified xsi:type="dcterms:W3CDTF">2019-02-28T17:58:54Z</dcterms:modified>
</cp:coreProperties>
</file>