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80" windowHeight="7275"/>
  </bookViews>
  <sheets>
    <sheet name="bolão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F21" i="1"/>
  <c r="F22"/>
  <c r="F23"/>
  <c r="F24"/>
  <c r="F25"/>
  <c r="F10" l="1"/>
  <c r="F11"/>
  <c r="F12"/>
  <c r="F13"/>
  <c r="F14"/>
  <c r="F15"/>
  <c r="F16"/>
  <c r="F17"/>
  <c r="F18"/>
  <c r="F19"/>
  <c r="F20"/>
  <c r="F9" l="1"/>
  <c r="F26" s="1"/>
</calcChain>
</file>

<file path=xl/sharedStrings.xml><?xml version="1.0" encoding="utf-8"?>
<sst xmlns="http://schemas.openxmlformats.org/spreadsheetml/2006/main" count="57" uniqueCount="47">
  <si>
    <t>DESCRIÇÃO BÁSICA</t>
  </si>
  <si>
    <t>UNIDADE</t>
  </si>
  <si>
    <t>COEFICIENTE</t>
  </si>
  <si>
    <t>CUSTO UNITÁRIO</t>
  </si>
  <si>
    <t>TOTAL (R$)</t>
  </si>
  <si>
    <t>CÓDIGO SINAPI</t>
  </si>
  <si>
    <t>CHP</t>
  </si>
  <si>
    <t>CHI</t>
  </si>
  <si>
    <t xml:space="preserve">VALOR TOTAL </t>
  </si>
  <si>
    <t>BOMBA CENTRÍFUGA MONOESTÁGIO COM MOTOR ELÉTRICO MONOFÁSICO, POTÊNCIA 15 HP, DIÂMETRO DO ROTOR 173 MM, HM/Q = 30 MCA / 90 M3/H A 45 MCA / 55 M3/H - CHP DIURNO. AF_06/2015</t>
  </si>
  <si>
    <t>UNIDADE: M²</t>
  </si>
  <si>
    <t>EXECUÇÃO DE REVESTIMENTO DE CONCRETO PROJETADO COM ESPESSURA DE 7 CM, ARMADO COM TELA, INCLINAÇÃO MENOR QUE 90°, APLICAÇÃO CONTÍNUA, UTILIZANDO EQUIPAMENTO DE PROJEÇÃO COM 6 M³/H DE CAPACIDADE AF_01/2016</t>
  </si>
  <si>
    <t>00000370</t>
  </si>
  <si>
    <t>AREIA MÉDIA - POSTO JAZIDA/FORNECEDOR (RETIRADO NA JAZIDA, SEM TRANSPORTE)</t>
  </si>
  <si>
    <t>M3</t>
  </si>
  <si>
    <t>CIMENTO PORTLAND COMPOSTO CP II-32</t>
  </si>
  <si>
    <t xml:space="preserve">00004720 </t>
  </si>
  <si>
    <t>PEDRA BRITADA N. 0, OU PEDRISCO (4,8 A 9,5 MM) POSTO PEDREIRA/FORNECEDOR, SEM FRETE</t>
  </si>
  <si>
    <t xml:space="preserve">00007155 </t>
  </si>
  <si>
    <t>TELA DE ACO SOLDADA NERVURADA CA-60, Q-138, (2,20 KG/M2), DIAMETRO DO FIO = 4,2 MM, LARGURA = 2,45 X 120 M DE COMPRIMENTO, ESPACAMENTO DA MALHA = 10 X 10 CM</t>
  </si>
  <si>
    <t>OPERADOR DE MÁQUINAS E EQUIPAMENTOS COM ENCARGOS COMPLEMENTARES</t>
  </si>
  <si>
    <t>SERVENTE COM ENCARGOS COMPLEMENTARES</t>
  </si>
  <si>
    <t>OPERADOR DE BETONEIRA ESTACIONÁRIA/MISTURADOR COM ENCARGOS COMPLEMENTARES</t>
  </si>
  <si>
    <t>BETONEIRA CAPACIDADE NOMINAL DE 400 L, CAPACIDADE DE MISTURA 280 L, MOTOR ELÉTRICO TRIFÁSICO POTÊNCIA DE 2 CV, SEM CARREGADOR - CHP DIURNO. AF_10/2014</t>
  </si>
  <si>
    <t>BETONEIRA CAPACIDADE NOMINAL DE 400 L, CAPACIDADE DE MISTURA 280 L, MOTOR ELÉTRICO TRIFÁSICO POTÊNCIA DE 2 CV, SEM CARREGADOR - CHI DIURNO. AF_10/2014</t>
  </si>
  <si>
    <t>TUBO PVC, SÉRIE R, ÁGUA PLUVIAL, DN 50 MM, FORNECIDO E INSTALADO EM RAMAL DE ENCAMINHAMENTO. AF_12/2014</t>
  </si>
  <si>
    <t>BOMBA CENTRÍFUGA MONOESTÁGIO COM MOTOR ELÉTRICO MONOFÁSICO, POTÊNCIA 15 HP, DIÂMETRO DO ROTOR 173 MM, HM/Q = 30 MCA / 90 M3/H A 45 MCA / 55 M3/H - CHI DIURNO. AF_06/2015</t>
  </si>
  <si>
    <t>BOMBA DE PROJEÇÃO DE CONCRETO SECO, POTÊNCIA 10 CV, VAZÃO 6 M3/H - CHP DIURNO. AF_06/2015</t>
  </si>
  <si>
    <t>BOMBA DE PROJEÇÃO DE CONCRETO SECO, POTÊNCIA 10 CV, VAZÃO 6 M3/H - CHI DIURNO. AF_06/2015</t>
  </si>
  <si>
    <t>COMPRESSOR DE AR REBOCÁVEL, VAZÃO 748 PCM, PRESSÃO EFETIVA DE TRABALHO 102 PSI, MOTOR DIESEL, POTÊNCIA 210 CV - CHP DIURNO. AF_06/2015</t>
  </si>
  <si>
    <t>COMPRESSOR DE AR REBOCÁVEL, VAZÃO 748 PCM, PRESSÃO EFETIVA DE TRABALHO 102 PSI, MOTOR DIESEL, POTÊNCIA 210 CV - CHI DIURNO. AF_06/2015</t>
  </si>
  <si>
    <t>00001379</t>
  </si>
  <si>
    <t>00007156</t>
  </si>
  <si>
    <t>TELA DE ACO SOLDADA NERVURADA, CA-60, Q-196, (3,11 KG/M2), DIAMETRO DO FIO = 5,0 MM, LARGURA = 2,45 M, ESPACAMENTO DA MALHA = 10 X 10 CM</t>
  </si>
  <si>
    <t>KG</t>
  </si>
  <si>
    <t>M2</t>
  </si>
  <si>
    <t>H</t>
  </si>
  <si>
    <t>M</t>
  </si>
  <si>
    <t>Legenda:</t>
  </si>
  <si>
    <t>Ítem retirado da composição</t>
  </si>
  <si>
    <t>Ítem incluso na composição</t>
  </si>
  <si>
    <t>CÓDIGO: 91069*</t>
  </si>
  <si>
    <t>OBS:</t>
  </si>
  <si>
    <t>Foi retirado da composição 91069 a tela com 2,20 KG/m2 e inclusa a tela com 3,11 Kg/m2 para atender ao dimensionamento do projetista</t>
  </si>
  <si>
    <t>PREFEITURA MUNICIPAL DE MACEIÓ</t>
  </si>
  <si>
    <t>COMPOSIÇÃO DE PREÇO UNITÁRIO</t>
  </si>
  <si>
    <t>DATA BASE: 01/2019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</si>
</sst>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0.00000"/>
    <numFmt numFmtId="165" formatCode="_-&quot;R$&quot;\ * #,##0.0000_-;\-&quot;R$&quot;\ * #,##0.0000_-;_-&quot;R$&quot;\ * &quot;-&quot;??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44" fontId="0" fillId="0" borderId="3" xfId="1" applyFont="1" applyBorder="1" applyAlignment="1">
      <alignment vertical="center"/>
    </xf>
    <xf numFmtId="44" fontId="0" fillId="0" borderId="2" xfId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3" borderId="2" xfId="0" quotePrefix="1" applyFill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44" fontId="0" fillId="3" borderId="2" xfId="1" applyFont="1" applyFill="1" applyBorder="1" applyAlignment="1">
      <alignment vertical="center"/>
    </xf>
    <xf numFmtId="0" fontId="0" fillId="4" borderId="2" xfId="0" quotePrefix="1" applyFill="1" applyBorder="1" applyAlignment="1">
      <alignment horizontal="center" vertical="center"/>
    </xf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44" fontId="0" fillId="4" borderId="2" xfId="1" applyFont="1" applyFill="1" applyBorder="1" applyAlignment="1">
      <alignment vertical="center"/>
    </xf>
    <xf numFmtId="165" fontId="0" fillId="0" borderId="3" xfId="1" applyNumberFormat="1" applyFont="1" applyBorder="1" applyAlignment="1">
      <alignment vertical="center"/>
    </xf>
    <xf numFmtId="165" fontId="0" fillId="3" borderId="3" xfId="1" applyNumberFormat="1" applyFont="1" applyFill="1" applyBorder="1" applyAlignment="1">
      <alignment vertical="center"/>
    </xf>
    <xf numFmtId="165" fontId="0" fillId="4" borderId="3" xfId="1" applyNumberFormat="1" applyFont="1" applyFill="1" applyBorder="1" applyAlignment="1">
      <alignment vertical="center"/>
    </xf>
    <xf numFmtId="0" fontId="1" fillId="0" borderId="0" xfId="0" applyFont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3" fillId="0" borderId="12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44" fontId="1" fillId="0" borderId="1" xfId="1" applyNumberFormat="1" applyFont="1" applyBorder="1" applyAlignment="1">
      <alignment vertical="center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60324</xdr:rowOff>
    </xdr:from>
    <xdr:to>
      <xdr:col>5</xdr:col>
      <xdr:colOff>3175</xdr:colOff>
      <xdr:row>0</xdr:row>
      <xdr:rowOff>781050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60324"/>
          <a:ext cx="612775" cy="720726"/>
        </a:xfrm>
        <a:prstGeom prst="rect">
          <a:avLst/>
        </a:prstGeom>
      </xdr:spPr>
    </xdr:pic>
    <xdr:clientData/>
  </xdr:twoCellAnchor>
  <xdr:twoCellAnchor editAs="oneCell">
    <xdr:from>
      <xdr:col>2</xdr:col>
      <xdr:colOff>193675</xdr:colOff>
      <xdr:row>0</xdr:row>
      <xdr:rowOff>146050</xdr:rowOff>
    </xdr:from>
    <xdr:to>
      <xdr:col>3</xdr:col>
      <xdr:colOff>349250</xdr:colOff>
      <xdr:row>0</xdr:row>
      <xdr:rowOff>733425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6100" y="146050"/>
          <a:ext cx="765175" cy="587375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0</xdr:row>
      <xdr:rowOff>47625</xdr:rowOff>
    </xdr:from>
    <xdr:to>
      <xdr:col>1</xdr:col>
      <xdr:colOff>1095375</xdr:colOff>
      <xdr:row>1</xdr:row>
      <xdr:rowOff>1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7625"/>
          <a:ext cx="1304925" cy="800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1"/>
  <sheetViews>
    <sheetView showGridLines="0" tabSelected="1" zoomScaleNormal="100" workbookViewId="0">
      <selection activeCell="A4" sqref="A4:D6"/>
    </sheetView>
  </sheetViews>
  <sheetFormatPr defaultRowHeight="15"/>
  <cols>
    <col min="2" max="2" width="124.42578125" customWidth="1"/>
    <col min="4" max="4" width="12.28515625" bestFit="1" customWidth="1"/>
    <col min="5" max="5" width="10.42578125" customWidth="1"/>
    <col min="6" max="6" width="12.7109375" customWidth="1"/>
    <col min="12" max="12" width="10.7109375" bestFit="1" customWidth="1"/>
  </cols>
  <sheetData>
    <row r="1" spans="1:12" ht="66.75" customHeight="1" thickBot="1">
      <c r="A1" s="38" t="s">
        <v>44</v>
      </c>
      <c r="B1" s="39"/>
      <c r="C1" s="39"/>
      <c r="D1" s="39"/>
      <c r="E1" s="39"/>
      <c r="F1" s="40"/>
      <c r="G1" s="35"/>
      <c r="H1" s="36"/>
    </row>
    <row r="2" spans="1:12" ht="15.75" thickBot="1"/>
    <row r="3" spans="1:12" ht="19.5" thickBot="1">
      <c r="A3" s="41" t="s">
        <v>45</v>
      </c>
      <c r="B3" s="42"/>
      <c r="C3" s="42"/>
      <c r="D3" s="42"/>
      <c r="E3" s="42"/>
      <c r="F3" s="43"/>
    </row>
    <row r="4" spans="1:12" ht="24" customHeight="1">
      <c r="A4" s="46" t="s">
        <v>11</v>
      </c>
      <c r="B4" s="47"/>
      <c r="C4" s="47"/>
      <c r="D4" s="48"/>
      <c r="E4" s="52" t="s">
        <v>41</v>
      </c>
      <c r="F4" s="52"/>
    </row>
    <row r="5" spans="1:12" ht="12.75" customHeight="1">
      <c r="A5" s="46"/>
      <c r="B5" s="47"/>
      <c r="C5" s="47"/>
      <c r="D5" s="48"/>
      <c r="E5" s="53" t="s">
        <v>10</v>
      </c>
      <c r="F5" s="53"/>
    </row>
    <row r="6" spans="1:12" ht="14.25" customHeight="1">
      <c r="A6" s="49"/>
      <c r="B6" s="50"/>
      <c r="C6" s="50"/>
      <c r="D6" s="51"/>
      <c r="E6" s="53" t="s">
        <v>46</v>
      </c>
      <c r="F6" s="53"/>
    </row>
    <row r="7" spans="1:12">
      <c r="A7" s="45"/>
      <c r="B7" s="45"/>
      <c r="C7" s="45"/>
      <c r="D7" s="45"/>
      <c r="E7" s="45"/>
      <c r="F7" s="45"/>
    </row>
    <row r="8" spans="1:12" ht="30">
      <c r="A8" s="11" t="s">
        <v>5</v>
      </c>
      <c r="B8" s="12" t="s">
        <v>0</v>
      </c>
      <c r="C8" s="12" t="s">
        <v>1</v>
      </c>
      <c r="D8" s="12" t="s">
        <v>2</v>
      </c>
      <c r="E8" s="11" t="s">
        <v>3</v>
      </c>
      <c r="F8" s="12" t="s">
        <v>4</v>
      </c>
    </row>
    <row r="9" spans="1:12">
      <c r="A9" s="16" t="s">
        <v>12</v>
      </c>
      <c r="B9" s="2" t="s">
        <v>13</v>
      </c>
      <c r="C9" s="3" t="s">
        <v>14</v>
      </c>
      <c r="D9" s="5">
        <v>0.1</v>
      </c>
      <c r="E9" s="9">
        <v>67</v>
      </c>
      <c r="F9" s="28">
        <f>D9*E9</f>
        <v>6.7</v>
      </c>
    </row>
    <row r="10" spans="1:12">
      <c r="A10" s="17" t="s">
        <v>31</v>
      </c>
      <c r="B10" s="1" t="s">
        <v>15</v>
      </c>
      <c r="C10" s="4" t="s">
        <v>34</v>
      </c>
      <c r="D10" s="6">
        <v>42.402000000000001</v>
      </c>
      <c r="E10" s="10">
        <v>0.5</v>
      </c>
      <c r="F10" s="28">
        <f t="shared" ref="F10:F25" si="0">D10*E10</f>
        <v>21.201000000000001</v>
      </c>
    </row>
    <row r="11" spans="1:12">
      <c r="A11" s="17" t="s">
        <v>16</v>
      </c>
      <c r="B11" s="1" t="s">
        <v>17</v>
      </c>
      <c r="C11" s="4" t="s">
        <v>14</v>
      </c>
      <c r="D11" s="6">
        <v>6.5000000000000002E-2</v>
      </c>
      <c r="E11" s="10">
        <v>80.760000000000005</v>
      </c>
      <c r="F11" s="28">
        <f t="shared" si="0"/>
        <v>5.2494000000000005</v>
      </c>
    </row>
    <row r="12" spans="1:12" ht="30">
      <c r="A12" s="18" t="s">
        <v>18</v>
      </c>
      <c r="B12" s="19" t="s">
        <v>19</v>
      </c>
      <c r="C12" s="20" t="s">
        <v>35</v>
      </c>
      <c r="D12" s="21">
        <v>0</v>
      </c>
      <c r="E12" s="22">
        <v>12.31</v>
      </c>
      <c r="F12" s="29">
        <f t="shared" si="0"/>
        <v>0</v>
      </c>
    </row>
    <row r="13" spans="1:12" ht="30">
      <c r="A13" s="23" t="s">
        <v>32</v>
      </c>
      <c r="B13" s="24" t="s">
        <v>33</v>
      </c>
      <c r="C13" s="25" t="s">
        <v>35</v>
      </c>
      <c r="D13" s="26">
        <v>1.1850000000000001</v>
      </c>
      <c r="E13" s="27">
        <v>16.64</v>
      </c>
      <c r="F13" s="30">
        <f t="shared" si="0"/>
        <v>19.718400000000003</v>
      </c>
    </row>
    <row r="14" spans="1:12">
      <c r="A14" s="4">
        <v>88297</v>
      </c>
      <c r="B14" s="15" t="s">
        <v>20</v>
      </c>
      <c r="C14" s="4" t="s">
        <v>36</v>
      </c>
      <c r="D14" s="6">
        <v>0.40210000000000001</v>
      </c>
      <c r="E14" s="10">
        <v>14.22</v>
      </c>
      <c r="F14" s="28">
        <f t="shared" si="0"/>
        <v>5.7178620000000002</v>
      </c>
      <c r="L14" s="13"/>
    </row>
    <row r="15" spans="1:12">
      <c r="A15" s="4">
        <v>88316</v>
      </c>
      <c r="B15" s="14" t="s">
        <v>21</v>
      </c>
      <c r="C15" s="4" t="s">
        <v>36</v>
      </c>
      <c r="D15" s="6">
        <v>0.60309999999999997</v>
      </c>
      <c r="E15" s="10">
        <v>12.69</v>
      </c>
      <c r="F15" s="28">
        <f t="shared" si="0"/>
        <v>7.653338999999999</v>
      </c>
      <c r="L15" s="13"/>
    </row>
    <row r="16" spans="1:12">
      <c r="A16" s="4">
        <v>88377</v>
      </c>
      <c r="B16" s="1" t="s">
        <v>22</v>
      </c>
      <c r="C16" s="4" t="s">
        <v>36</v>
      </c>
      <c r="D16" s="6">
        <v>0.20100000000000001</v>
      </c>
      <c r="E16" s="10">
        <v>12.09</v>
      </c>
      <c r="F16" s="28">
        <f t="shared" si="0"/>
        <v>2.4300900000000003</v>
      </c>
      <c r="L16" s="13"/>
    </row>
    <row r="17" spans="1:12" ht="30">
      <c r="A17" s="4">
        <v>88830</v>
      </c>
      <c r="B17" s="1" t="s">
        <v>23</v>
      </c>
      <c r="C17" s="4" t="s">
        <v>6</v>
      </c>
      <c r="D17" s="6">
        <v>4.2700000000000002E-2</v>
      </c>
      <c r="E17" s="10">
        <v>1.27</v>
      </c>
      <c r="F17" s="28">
        <f t="shared" si="0"/>
        <v>5.4229000000000006E-2</v>
      </c>
      <c r="L17" s="13"/>
    </row>
    <row r="18" spans="1:12" ht="30">
      <c r="A18" s="4">
        <v>88831</v>
      </c>
      <c r="B18" s="1" t="s">
        <v>24</v>
      </c>
      <c r="C18" s="4" t="s">
        <v>7</v>
      </c>
      <c r="D18" s="6">
        <v>0.1583</v>
      </c>
      <c r="E18" s="10">
        <v>0.23</v>
      </c>
      <c r="F18" s="28">
        <f t="shared" si="0"/>
        <v>3.6409000000000004E-2</v>
      </c>
      <c r="L18" s="13"/>
    </row>
    <row r="19" spans="1:12">
      <c r="A19" s="4">
        <v>89509</v>
      </c>
      <c r="B19" s="1" t="s">
        <v>25</v>
      </c>
      <c r="C19" s="4" t="s">
        <v>37</v>
      </c>
      <c r="D19" s="6">
        <v>0.125</v>
      </c>
      <c r="E19" s="10">
        <v>17.72</v>
      </c>
      <c r="F19" s="28">
        <f t="shared" si="0"/>
        <v>2.2149999999999999</v>
      </c>
      <c r="L19" s="13"/>
    </row>
    <row r="20" spans="1:12" ht="30">
      <c r="A20" s="4">
        <v>90650</v>
      </c>
      <c r="B20" s="1" t="s">
        <v>9</v>
      </c>
      <c r="C20" s="7" t="s">
        <v>6</v>
      </c>
      <c r="D20" s="8">
        <v>4.5199999999999997E-2</v>
      </c>
      <c r="E20" s="10">
        <v>8.5</v>
      </c>
      <c r="F20" s="28">
        <f t="shared" si="0"/>
        <v>0.38419999999999999</v>
      </c>
      <c r="L20" s="13"/>
    </row>
    <row r="21" spans="1:12" ht="30">
      <c r="A21" s="4">
        <v>90651</v>
      </c>
      <c r="B21" s="1" t="s">
        <v>26</v>
      </c>
      <c r="C21" s="4" t="s">
        <v>7</v>
      </c>
      <c r="D21" s="8">
        <v>0.15590000000000001</v>
      </c>
      <c r="E21" s="10">
        <v>0.88</v>
      </c>
      <c r="F21" s="28">
        <f t="shared" si="0"/>
        <v>0.13719200000000001</v>
      </c>
      <c r="L21" s="13"/>
    </row>
    <row r="22" spans="1:12">
      <c r="A22" s="4">
        <v>90662</v>
      </c>
      <c r="B22" s="1" t="s">
        <v>27</v>
      </c>
      <c r="C22" s="7" t="s">
        <v>6</v>
      </c>
      <c r="D22" s="8">
        <v>4.5199999999999997E-2</v>
      </c>
      <c r="E22" s="10">
        <v>10.25</v>
      </c>
      <c r="F22" s="28">
        <f t="shared" si="0"/>
        <v>0.46329999999999999</v>
      </c>
      <c r="L22" s="13"/>
    </row>
    <row r="23" spans="1:12">
      <c r="A23" s="4">
        <v>90663</v>
      </c>
      <c r="B23" s="1" t="s">
        <v>28</v>
      </c>
      <c r="C23" s="7" t="s">
        <v>7</v>
      </c>
      <c r="D23" s="8">
        <v>0.15590000000000001</v>
      </c>
      <c r="E23" s="10">
        <v>3.03</v>
      </c>
      <c r="F23" s="28">
        <f t="shared" si="0"/>
        <v>0.47237699999999999</v>
      </c>
      <c r="L23" s="13"/>
    </row>
    <row r="24" spans="1:12" ht="30">
      <c r="A24" s="4">
        <v>90979</v>
      </c>
      <c r="B24" s="1" t="s">
        <v>29</v>
      </c>
      <c r="C24" s="7" t="s">
        <v>6</v>
      </c>
      <c r="D24" s="8">
        <v>4.5199999999999997E-2</v>
      </c>
      <c r="E24" s="10">
        <v>119.22</v>
      </c>
      <c r="F24" s="28">
        <f t="shared" si="0"/>
        <v>5.388744</v>
      </c>
      <c r="L24" s="13"/>
    </row>
    <row r="25" spans="1:12" ht="30">
      <c r="A25" s="4">
        <v>90982</v>
      </c>
      <c r="B25" s="1" t="s">
        <v>30</v>
      </c>
      <c r="C25" s="7" t="s">
        <v>7</v>
      </c>
      <c r="D25" s="8">
        <v>0.15590000000000001</v>
      </c>
      <c r="E25" s="10">
        <v>8.32</v>
      </c>
      <c r="F25" s="28">
        <f t="shared" si="0"/>
        <v>1.2970880000000002</v>
      </c>
      <c r="L25" s="13"/>
    </row>
    <row r="26" spans="1:12">
      <c r="A26" s="44" t="s">
        <v>8</v>
      </c>
      <c r="B26" s="44"/>
      <c r="C26" s="44"/>
      <c r="D26" s="44"/>
      <c r="E26" s="44"/>
      <c r="F26" s="37">
        <f>SUM(F9:F25)</f>
        <v>79.118630000000039</v>
      </c>
      <c r="L26" s="13"/>
    </row>
    <row r="27" spans="1:12">
      <c r="L27" s="13"/>
    </row>
    <row r="28" spans="1:12">
      <c r="L28" s="13"/>
    </row>
    <row r="29" spans="1:12">
      <c r="A29" s="31" t="s">
        <v>38</v>
      </c>
      <c r="L29" s="13"/>
    </row>
    <row r="30" spans="1:12">
      <c r="A30" s="32"/>
      <c r="B30" s="33" t="s">
        <v>39</v>
      </c>
      <c r="L30" s="13"/>
    </row>
    <row r="31" spans="1:12">
      <c r="A31" s="34"/>
      <c r="B31" s="33" t="s">
        <v>40</v>
      </c>
      <c r="L31" s="13"/>
    </row>
    <row r="32" spans="1:12">
      <c r="L32" s="13"/>
    </row>
    <row r="33" spans="1:12">
      <c r="A33" s="31" t="s">
        <v>42</v>
      </c>
      <c r="L33" s="13"/>
    </row>
    <row r="34" spans="1:12">
      <c r="A34" s="31" t="s">
        <v>43</v>
      </c>
    </row>
    <row r="42" spans="1:12">
      <c r="E42" s="13"/>
    </row>
    <row r="43" spans="1:12">
      <c r="E43" s="13"/>
    </row>
    <row r="44" spans="1:12">
      <c r="E44" s="13"/>
    </row>
    <row r="45" spans="1:12">
      <c r="E45" s="13"/>
    </row>
    <row r="46" spans="1:12">
      <c r="E46" s="13"/>
    </row>
    <row r="47" spans="1:12">
      <c r="E47" s="13"/>
    </row>
    <row r="48" spans="1:12">
      <c r="E48" s="13"/>
    </row>
    <row r="49" spans="5:5">
      <c r="E49" s="13"/>
    </row>
    <row r="50" spans="5:5">
      <c r="E50" s="13"/>
    </row>
    <row r="51" spans="5:5">
      <c r="E51" s="13"/>
    </row>
    <row r="52" spans="5:5">
      <c r="E52" s="13"/>
    </row>
    <row r="53" spans="5:5">
      <c r="E53" s="13"/>
    </row>
    <row r="54" spans="5:5">
      <c r="E54" s="13"/>
    </row>
    <row r="55" spans="5:5">
      <c r="E55" s="13"/>
    </row>
    <row r="56" spans="5:5">
      <c r="E56" s="13"/>
    </row>
    <row r="57" spans="5:5">
      <c r="E57" s="13"/>
    </row>
    <row r="58" spans="5:5">
      <c r="E58" s="13"/>
    </row>
    <row r="59" spans="5:5">
      <c r="E59" s="13"/>
    </row>
    <row r="60" spans="5:5">
      <c r="E60" s="13"/>
    </row>
    <row r="61" spans="5:5">
      <c r="E61" s="13"/>
    </row>
    <row r="62" spans="5:5">
      <c r="E62" s="13"/>
    </row>
    <row r="63" spans="5:5">
      <c r="E63" s="13"/>
    </row>
    <row r="64" spans="5:5">
      <c r="E64" s="13"/>
    </row>
    <row r="65" spans="5:5">
      <c r="E65" s="13"/>
    </row>
    <row r="66" spans="5:5">
      <c r="E66" s="13"/>
    </row>
    <row r="67" spans="5:5">
      <c r="E67" s="13"/>
    </row>
    <row r="68" spans="5:5">
      <c r="E68" s="13"/>
    </row>
    <row r="69" spans="5:5">
      <c r="E69" s="13"/>
    </row>
    <row r="70" spans="5:5">
      <c r="E70" s="13"/>
    </row>
    <row r="71" spans="5:5">
      <c r="E71" s="13"/>
    </row>
    <row r="72" spans="5:5">
      <c r="E72" s="13"/>
    </row>
    <row r="73" spans="5:5">
      <c r="E73" s="13"/>
    </row>
    <row r="74" spans="5:5">
      <c r="E74" s="13"/>
    </row>
    <row r="75" spans="5:5">
      <c r="E75" s="13"/>
    </row>
    <row r="76" spans="5:5">
      <c r="E76" s="13"/>
    </row>
    <row r="77" spans="5:5">
      <c r="E77" s="13"/>
    </row>
    <row r="78" spans="5:5">
      <c r="E78" s="13"/>
    </row>
    <row r="79" spans="5:5">
      <c r="E79" s="13"/>
    </row>
    <row r="80" spans="5:5">
      <c r="E80" s="13"/>
    </row>
    <row r="81" spans="5:5">
      <c r="E81" s="13"/>
    </row>
    <row r="82" spans="5:5">
      <c r="E82" s="13"/>
    </row>
    <row r="83" spans="5:5">
      <c r="E83" s="13"/>
    </row>
    <row r="84" spans="5:5">
      <c r="E84" s="13"/>
    </row>
    <row r="85" spans="5:5">
      <c r="E85" s="13"/>
    </row>
    <row r="86" spans="5:5">
      <c r="E86" s="13"/>
    </row>
    <row r="87" spans="5:5">
      <c r="E87" s="13"/>
    </row>
    <row r="88" spans="5:5">
      <c r="E88" s="13"/>
    </row>
    <row r="89" spans="5:5">
      <c r="E89" s="13"/>
    </row>
    <row r="90" spans="5:5">
      <c r="E90" s="13"/>
    </row>
    <row r="91" spans="5:5">
      <c r="E91" s="13"/>
    </row>
    <row r="92" spans="5:5">
      <c r="E92" s="13"/>
    </row>
    <row r="93" spans="5:5">
      <c r="E93" s="13"/>
    </row>
    <row r="94" spans="5:5">
      <c r="E94" s="13"/>
    </row>
    <row r="95" spans="5:5">
      <c r="E95" s="13"/>
    </row>
    <row r="96" spans="5:5">
      <c r="E96" s="13"/>
    </row>
    <row r="97" spans="5:5">
      <c r="E97" s="13"/>
    </row>
    <row r="98" spans="5:5">
      <c r="E98" s="13"/>
    </row>
    <row r="99" spans="5:5">
      <c r="E99" s="13"/>
    </row>
    <row r="100" spans="5:5">
      <c r="E100" s="13"/>
    </row>
    <row r="101" spans="5:5">
      <c r="E101" s="13"/>
    </row>
  </sheetData>
  <mergeCells count="8">
    <mergeCell ref="A1:F1"/>
    <mergeCell ref="A3:F3"/>
    <mergeCell ref="A26:E26"/>
    <mergeCell ref="A7:F7"/>
    <mergeCell ref="A4:D6"/>
    <mergeCell ref="E4:F4"/>
    <mergeCell ref="E5:F5"/>
    <mergeCell ref="E6:F6"/>
  </mergeCells>
  <pageMargins left="0.51181102362204722" right="0.51181102362204722" top="0.78740157480314965" bottom="0.78740157480314965" header="0.31496062992125984" footer="0.31496062992125984"/>
  <pageSetup scale="67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bolão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Planejamento</dc:creator>
  <cp:lastModifiedBy>Planejamento</cp:lastModifiedBy>
  <cp:lastPrinted>2019-02-28T11:00:03Z</cp:lastPrinted>
  <dcterms:created xsi:type="dcterms:W3CDTF">2016-05-27T16:14:24Z</dcterms:created>
  <dcterms:modified xsi:type="dcterms:W3CDTF">2019-02-28T11:52:12Z</dcterms:modified>
</cp:coreProperties>
</file>