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c884460906d2660/Área de Trabalho/"/>
    </mc:Choice>
  </mc:AlternateContent>
  <xr:revisionPtr revIDLastSave="65" documentId="8_{B6F07D01-E57F-42FB-BACB-8325BBC9468C}" xr6:coauthVersionLast="47" xr6:coauthVersionMax="47" xr10:uidLastSave="{645B2F87-5B24-49FB-BE49-B364D83F715B}"/>
  <bookViews>
    <workbookView xWindow="-108" yWindow="-108" windowWidth="23256" windowHeight="12576" xr2:uid="{E7291F78-8A68-4D35-A0A4-EA7BEE070F97}"/>
  </bookViews>
  <sheets>
    <sheet name="Planilha1" sheetId="1" r:id="rId1"/>
  </sheets>
  <definedNames>
    <definedName name="_xlnm.Print_Area" localSheetId="0">Planilha1!$A$1:$F$57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1" l="1"/>
  <c r="D41" i="1"/>
  <c r="D42" i="1"/>
  <c r="F42" i="1"/>
  <c r="F38" i="1"/>
  <c r="E38" i="1"/>
  <c r="D38" i="1"/>
  <c r="C38" i="1"/>
  <c r="E31" i="1"/>
  <c r="C31" i="1"/>
  <c r="F43" i="1" l="1"/>
  <c r="E42" i="1"/>
  <c r="E43" i="1" s="1"/>
  <c r="D43" i="1"/>
  <c r="C42" i="1"/>
  <c r="C43" i="1" s="1"/>
</calcChain>
</file>

<file path=xl/sharedStrings.xml><?xml version="1.0" encoding="utf-8"?>
<sst xmlns="http://schemas.openxmlformats.org/spreadsheetml/2006/main" count="81" uniqueCount="71">
  <si>
    <t>GRUPOS</t>
  </si>
  <si>
    <t>DISCRIMINAÇÃO</t>
  </si>
  <si>
    <t>COM DESONERAÇÃO</t>
  </si>
  <si>
    <t>SEM DESONERAÇÃO</t>
  </si>
  <si>
    <t>HORISTA %</t>
  </si>
  <si>
    <t>MENSALISTA %</t>
  </si>
  <si>
    <t>GRUPO 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</si>
  <si>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</si>
  <si>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</si>
  <si>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</si>
  <si>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</si>
  <si>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</si>
  <si>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</si>
  <si>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</si>
  <si>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</si>
  <si>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</si>
  <si>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</t>
  </si>
  <si>
    <t>INSS</t>
  </si>
  <si>
    <t>SESI</t>
  </si>
  <si>
    <t>SENAI</t>
  </si>
  <si>
    <t>INCRA</t>
  </si>
  <si>
    <t>SEBRAE</t>
  </si>
  <si>
    <t>SALÁRIO EDUCAÇÃO</t>
  </si>
  <si>
    <t>SEGURO CONTRA ACIDENETES DE TRABALHO</t>
  </si>
  <si>
    <t>FGTS</t>
  </si>
  <si>
    <t>SECONCI</t>
  </si>
  <si>
    <t>TOTAL</t>
  </si>
  <si>
    <t>GRUPO 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</si>
  <si>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</si>
  <si>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</si>
  <si>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</si>
  <si>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</si>
  <si>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</si>
  <si>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</si>
  <si>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</si>
  <si>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</si>
  <si>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</si>
  <si>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</si>
  <si>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</t>
  </si>
  <si>
    <t>REPOUSO SEMANA REMUNERADA</t>
  </si>
  <si>
    <t>NÃO INCIDE</t>
  </si>
  <si>
    <t>FERIADOS</t>
  </si>
  <si>
    <t>AUXILIIO ENFERMIDADE</t>
  </si>
  <si>
    <t>13º SALÁRIO</t>
  </si>
  <si>
    <t>LICENÇA PATERNIDADE</t>
  </si>
  <si>
    <t>FALTAS JUSTIFICADAS</t>
  </si>
  <si>
    <t>DIAS DE CHUVA</t>
  </si>
  <si>
    <t>AUXILIO ACIDENTE DE TRABALHO</t>
  </si>
  <si>
    <t>FÉRIAS GOZADAS</t>
  </si>
  <si>
    <t>SALÁRIO MATERNIDADE</t>
  </si>
  <si>
    <t>GRUPO C</t>
  </si>
  <si>
    <t>C1</t>
  </si>
  <si>
    <t>C2</t>
  </si>
  <si>
    <t>C3</t>
  </si>
  <si>
    <t>C4</t>
  </si>
  <si>
    <t>C5</t>
  </si>
  <si>
    <t>C</t>
  </si>
  <si>
    <t>AVISO PREVIO IDENIZADO</t>
  </si>
  <si>
    <t>AVIISO PREVIO TRABALHADO</t>
  </si>
  <si>
    <t>FÉRIAS IDENIZADAS</t>
  </si>
  <si>
    <t>DEPOSITO RECISÃO SEM JUSTA CAUSA</t>
  </si>
  <si>
    <t>INDENIZAÇÃO ADICIONAL</t>
  </si>
  <si>
    <t>GRUPO D</t>
  </si>
  <si>
    <t>D1</t>
  </si>
  <si>
    <t>D2</t>
  </si>
  <si>
    <t>D</t>
  </si>
  <si>
    <t>REINCIDENCIA DE GRUPO A SOBRE GRUPO B</t>
  </si>
  <si>
    <t>REINCIDENCIA DE GRUPO A SOBRE AVISO PREVIO TRABALHADO E REINCIDENCIA DO FGTS SOBRE O AVISO PREVIO INDENIZADO</t>
  </si>
  <si>
    <t>TOTAL (A+B+C+D)</t>
  </si>
  <si>
    <t>Desonerado: 
horista: 73,80%
mensalista: 42,72%</t>
  </si>
  <si>
    <t>COMPOSIÇÃO DE ENCARGOS SOCIAIS E TRABALHISTAS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</si>
</sst>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10" fontId="0" fillId="2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0" fontId="0" fillId="0" borderId="1" xfId="1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E03BB-0054-4765-B7A5-2D557E79C46F}">
  <dimension ref="A6:J49"/>
  <sheetViews>
    <sheetView tabSelected="1" view="pageBreakPreview" topLeftCell="A13" zoomScale="85" zoomScaleNormal="100" zoomScaleSheetLayoutView="85" workbookViewId="0">
      <selection activeCell="K21" sqref="K21"/>
    </sheetView>
  </sheetViews>
  <sheetFormatPr defaultRowHeight="14.4" x14ac:dyDescent="0.3"/>
  <cols>
    <col min="1" max="1" width="10.6640625" customWidth="1"/>
    <col min="2" max="2" width="46.44140625" customWidth="1"/>
    <col min="3" max="3" width="11.44140625" customWidth="1"/>
    <col min="4" max="4" width="13.109375" customWidth="1"/>
    <col min="5" max="5" width="11.109375" customWidth="1"/>
    <col min="6" max="6" width="15.6640625" customWidth="1"/>
  </cols>
  <sheetData>
    <row r="6" spans="1:6" x14ac:dyDescent="0.3">
      <c r="A6" s="10" t="s">
        <v>70</v>
      </c>
      <c r="B6" s="11"/>
      <c r="C6" s="11"/>
      <c r="D6" s="11"/>
      <c r="E6" s="11"/>
      <c r="F6" s="11"/>
    </row>
    <row r="7" spans="1:6" x14ac:dyDescent="0.3">
      <c r="A7" s="12" t="s">
        <v>0</v>
      </c>
      <c r="B7" s="12" t="s">
        <v>1</v>
      </c>
      <c r="C7" s="12" t="s">
        <v>2</v>
      </c>
      <c r="D7" s="12"/>
      <c r="E7" s="12" t="s">
        <v>3</v>
      </c>
      <c r="F7" s="12"/>
    </row>
    <row r="8" spans="1:6" x14ac:dyDescent="0.3">
      <c r="A8" s="12"/>
      <c r="B8" s="12"/>
      <c r="C8" s="1" t="s">
        <v>4</v>
      </c>
      <c r="D8" s="1" t="s">
        <v>5</v>
      </c>
      <c r="E8" s="1" t="s">
        <v>4</v>
      </c>
      <c r="F8" s="1" t="s">
        <v>5</v>
      </c>
    </row>
    <row r="9" spans="1:6" x14ac:dyDescent="0.3">
      <c r="A9" s="11" t="s">
        <v>6</v>
      </c>
      <c r="B9" s="11"/>
      <c r="C9" s="11"/>
      <c r="D9" s="11"/>
      <c r="E9" s="11"/>
      <c r="F9" s="11"/>
    </row>
    <row r="10" spans="1:6" x14ac:dyDescent="0.3">
      <c r="A10" s="1" t="s">
        <v>7</v>
      </c>
      <c r="B10" s="1" t="s">
        <v>17</v>
      </c>
      <c r="C10" s="2">
        <v>0</v>
      </c>
      <c r="D10" s="2">
        <v>0</v>
      </c>
      <c r="E10" s="2">
        <v>0.2</v>
      </c>
      <c r="F10" s="2">
        <v>0.2</v>
      </c>
    </row>
    <row r="11" spans="1:6" x14ac:dyDescent="0.3">
      <c r="A11" s="3" t="s">
        <v>8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3">
      <c r="A12" s="1" t="s">
        <v>9</v>
      </c>
      <c r="B12" s="1" t="s">
        <v>19</v>
      </c>
      <c r="C12" s="2">
        <v>0</v>
      </c>
      <c r="D12" s="2">
        <v>0</v>
      </c>
      <c r="E12" s="2">
        <v>0</v>
      </c>
      <c r="F12" s="2">
        <v>0</v>
      </c>
    </row>
    <row r="13" spans="1:6" x14ac:dyDescent="0.3">
      <c r="A13" s="3" t="s">
        <v>10</v>
      </c>
      <c r="B13" s="3" t="s">
        <v>20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3">
      <c r="A14" s="1" t="s">
        <v>11</v>
      </c>
      <c r="B14" s="1" t="s">
        <v>21</v>
      </c>
      <c r="C14" s="2">
        <v>0</v>
      </c>
      <c r="D14" s="2">
        <v>0</v>
      </c>
      <c r="E14" s="2">
        <v>0</v>
      </c>
      <c r="F14" s="2">
        <v>0</v>
      </c>
    </row>
    <row r="15" spans="1:6" x14ac:dyDescent="0.3">
      <c r="A15" s="3" t="s">
        <v>12</v>
      </c>
      <c r="B15" s="3" t="s">
        <v>22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3">
      <c r="A16" s="1" t="s">
        <v>13</v>
      </c>
      <c r="B16" s="1" t="s">
        <v>23</v>
      </c>
      <c r="C16" s="2">
        <v>0.03</v>
      </c>
      <c r="D16" s="2">
        <v>0.03</v>
      </c>
      <c r="E16" s="2">
        <v>0.03</v>
      </c>
      <c r="F16" s="2">
        <v>0.03</v>
      </c>
    </row>
    <row r="17" spans="1:6" x14ac:dyDescent="0.3">
      <c r="A17" s="3" t="s">
        <v>14</v>
      </c>
      <c r="B17" s="3" t="s">
        <v>24</v>
      </c>
      <c r="C17" s="4">
        <v>0.08</v>
      </c>
      <c r="D17" s="4">
        <v>0.08</v>
      </c>
      <c r="E17" s="4">
        <v>0.08</v>
      </c>
      <c r="F17" s="4">
        <v>0.08</v>
      </c>
    </row>
    <row r="18" spans="1:6" x14ac:dyDescent="0.3">
      <c r="A18" s="1" t="s">
        <v>15</v>
      </c>
      <c r="B18" s="1" t="s">
        <v>25</v>
      </c>
      <c r="C18" s="2">
        <v>0</v>
      </c>
      <c r="D18" s="2">
        <v>0</v>
      </c>
      <c r="E18" s="2">
        <v>0</v>
      </c>
      <c r="F18" s="2">
        <v>0</v>
      </c>
    </row>
    <row r="19" spans="1:6" x14ac:dyDescent="0.3">
      <c r="A19" s="3" t="s">
        <v>16</v>
      </c>
      <c r="B19" s="3" t="s">
        <v>26</v>
      </c>
      <c r="C19" s="6">
        <v>0.11</v>
      </c>
      <c r="D19" s="6">
        <v>0.11</v>
      </c>
      <c r="E19" s="6">
        <v>0.31</v>
      </c>
      <c r="F19" s="6">
        <v>0.31</v>
      </c>
    </row>
    <row r="20" spans="1:6" x14ac:dyDescent="0.3">
      <c r="A20" s="11" t="s">
        <v>27</v>
      </c>
      <c r="B20" s="11"/>
      <c r="C20" s="11"/>
      <c r="D20" s="11"/>
      <c r="E20" s="11"/>
      <c r="F20" s="11"/>
    </row>
    <row r="21" spans="1:6" x14ac:dyDescent="0.3">
      <c r="A21" s="1" t="s">
        <v>28</v>
      </c>
      <c r="B21" s="1" t="s">
        <v>39</v>
      </c>
      <c r="C21" s="5">
        <v>0.18060000000000001</v>
      </c>
      <c r="D21" s="5" t="s">
        <v>40</v>
      </c>
      <c r="E21" s="5">
        <v>0.18060000000000001</v>
      </c>
      <c r="F21" s="5" t="s">
        <v>40</v>
      </c>
    </row>
    <row r="22" spans="1:6" x14ac:dyDescent="0.3">
      <c r="A22" s="3" t="s">
        <v>29</v>
      </c>
      <c r="B22" s="3" t="s">
        <v>41</v>
      </c>
      <c r="C22" s="6">
        <v>4.6800000000000001E-2</v>
      </c>
      <c r="D22" s="6" t="s">
        <v>40</v>
      </c>
      <c r="E22" s="6">
        <v>4.6800000000000001E-2</v>
      </c>
      <c r="F22" s="6" t="s">
        <v>40</v>
      </c>
    </row>
    <row r="23" spans="1:6" x14ac:dyDescent="0.3">
      <c r="A23" s="1" t="s">
        <v>30</v>
      </c>
      <c r="B23" s="1" t="s">
        <v>42</v>
      </c>
      <c r="C23" s="5">
        <v>8.6999999999999994E-3</v>
      </c>
      <c r="D23" s="5">
        <v>6.6E-3</v>
      </c>
      <c r="E23" s="5">
        <v>8.6999999999999994E-3</v>
      </c>
      <c r="F23" s="5">
        <v>6.6E-3</v>
      </c>
    </row>
    <row r="24" spans="1:6" x14ac:dyDescent="0.3">
      <c r="A24" s="3" t="s">
        <v>31</v>
      </c>
      <c r="B24" s="3" t="s">
        <v>43</v>
      </c>
      <c r="C24" s="6">
        <v>0.11070000000000001</v>
      </c>
      <c r="D24" s="6">
        <v>8.3299999999999999E-2</v>
      </c>
      <c r="E24" s="6">
        <v>0.11070000000000001</v>
      </c>
      <c r="F24" s="6">
        <v>8.3299999999999999E-2</v>
      </c>
    </row>
    <row r="25" spans="1:6" x14ac:dyDescent="0.3">
      <c r="A25" s="1" t="s">
        <v>32</v>
      </c>
      <c r="B25" s="1" t="s">
        <v>44</v>
      </c>
      <c r="C25" s="5">
        <v>6.9999999999999999E-4</v>
      </c>
      <c r="D25" s="5">
        <v>5.0000000000000001E-4</v>
      </c>
      <c r="E25" s="5">
        <v>6.9999999999999999E-4</v>
      </c>
      <c r="F25" s="5">
        <v>5.0000000000000001E-4</v>
      </c>
    </row>
    <row r="26" spans="1:6" x14ac:dyDescent="0.3">
      <c r="A26" s="3" t="s">
        <v>33</v>
      </c>
      <c r="B26" s="3" t="s">
        <v>45</v>
      </c>
      <c r="C26" s="6">
        <v>7.4000000000000003E-3</v>
      </c>
      <c r="D26" s="6">
        <v>5.5999999999999999E-3</v>
      </c>
      <c r="E26" s="6">
        <v>7.4000000000000003E-3</v>
      </c>
      <c r="F26" s="6">
        <v>5.5999999999999999E-3</v>
      </c>
    </row>
    <row r="27" spans="1:6" x14ac:dyDescent="0.3">
      <c r="A27" s="1" t="s">
        <v>34</v>
      </c>
      <c r="B27" s="1" t="s">
        <v>46</v>
      </c>
      <c r="C27" s="5">
        <v>1.8800000000000001E-2</v>
      </c>
      <c r="D27" s="5" t="s">
        <v>40</v>
      </c>
      <c r="E27" s="5">
        <v>1.8800000000000001E-2</v>
      </c>
      <c r="F27" s="5" t="s">
        <v>40</v>
      </c>
    </row>
    <row r="28" spans="1:6" x14ac:dyDescent="0.3">
      <c r="A28" s="3" t="s">
        <v>35</v>
      </c>
      <c r="B28" s="3" t="s">
        <v>47</v>
      </c>
      <c r="C28" s="6">
        <v>1.1000000000000001E-3</v>
      </c>
      <c r="D28" s="6">
        <v>8.0000000000000004E-4</v>
      </c>
      <c r="E28" s="6">
        <v>1.1000000000000001E-3</v>
      </c>
      <c r="F28" s="6">
        <v>8.0000000000000004E-4</v>
      </c>
    </row>
    <row r="29" spans="1:6" x14ac:dyDescent="0.3">
      <c r="A29" s="1" t="s">
        <v>36</v>
      </c>
      <c r="B29" s="1" t="s">
        <v>48</v>
      </c>
      <c r="C29" s="5">
        <v>0.1116</v>
      </c>
      <c r="D29" s="5">
        <v>8.4000000000000005E-2</v>
      </c>
      <c r="E29" s="5">
        <v>0.1116</v>
      </c>
      <c r="F29" s="5">
        <v>8.4000000000000005E-2</v>
      </c>
    </row>
    <row r="30" spans="1:6" x14ac:dyDescent="0.3">
      <c r="A30" s="3" t="s">
        <v>37</v>
      </c>
      <c r="B30" s="3" t="s">
        <v>49</v>
      </c>
      <c r="C30" s="6">
        <v>4.0000000000000002E-4</v>
      </c>
      <c r="D30" s="6">
        <v>2.9999999999999997E-4</v>
      </c>
      <c r="E30" s="6">
        <v>4.0000000000000002E-4</v>
      </c>
      <c r="F30" s="6">
        <v>2.9999999999999997E-4</v>
      </c>
    </row>
    <row r="31" spans="1:6" x14ac:dyDescent="0.3">
      <c r="A31" s="3" t="s">
        <v>38</v>
      </c>
      <c r="B31" s="3" t="s">
        <v>26</v>
      </c>
      <c r="C31" s="6">
        <f>SUM(C21:C30)</f>
        <v>0.48680000000000007</v>
      </c>
      <c r="D31" s="6">
        <v>0.18110000000000001</v>
      </c>
      <c r="E31" s="6">
        <f>SUM(E21:E30)</f>
        <v>0.48680000000000007</v>
      </c>
      <c r="F31" s="6">
        <v>0.18110000000000001</v>
      </c>
    </row>
    <row r="32" spans="1:6" x14ac:dyDescent="0.3">
      <c r="A32" s="11" t="s">
        <v>50</v>
      </c>
      <c r="B32" s="11"/>
      <c r="C32" s="11"/>
      <c r="D32" s="11"/>
      <c r="E32" s="11"/>
      <c r="F32" s="11"/>
    </row>
    <row r="33" spans="1:6" x14ac:dyDescent="0.3">
      <c r="A33" s="1" t="s">
        <v>51</v>
      </c>
      <c r="B33" s="1" t="s">
        <v>57</v>
      </c>
      <c r="C33" s="5">
        <v>4.8099999999999997E-2</v>
      </c>
      <c r="D33" s="5">
        <v>3.6200000000000003E-2</v>
      </c>
      <c r="E33" s="5">
        <v>4.8099999999999997E-2</v>
      </c>
      <c r="F33" s="5">
        <v>3.6200000000000003E-2</v>
      </c>
    </row>
    <row r="34" spans="1:6" x14ac:dyDescent="0.3">
      <c r="A34" s="3" t="s">
        <v>52</v>
      </c>
      <c r="B34" s="3" t="s">
        <v>58</v>
      </c>
      <c r="C34" s="6">
        <v>1.1000000000000001E-3</v>
      </c>
      <c r="D34" s="6">
        <v>8.9999999999999998E-4</v>
      </c>
      <c r="E34" s="6">
        <v>1.1000000000000001E-3</v>
      </c>
      <c r="F34" s="6">
        <v>8.9999999999999998E-4</v>
      </c>
    </row>
    <row r="35" spans="1:6" x14ac:dyDescent="0.3">
      <c r="A35" s="1" t="s">
        <v>53</v>
      </c>
      <c r="B35" s="1" t="s">
        <v>59</v>
      </c>
      <c r="C35" s="5">
        <v>2.98E-2</v>
      </c>
      <c r="D35" s="5">
        <v>2.24E-2</v>
      </c>
      <c r="E35" s="5">
        <v>2.98E-2</v>
      </c>
      <c r="F35" s="5">
        <v>2.24E-2</v>
      </c>
    </row>
    <row r="36" spans="1:6" x14ac:dyDescent="0.3">
      <c r="A36" s="3" t="s">
        <v>54</v>
      </c>
      <c r="B36" s="3" t="s">
        <v>60</v>
      </c>
      <c r="C36" s="6">
        <v>2.7799999999999998E-2</v>
      </c>
      <c r="D36" s="6">
        <v>2.0899999999999998E-2</v>
      </c>
      <c r="E36" s="6">
        <v>2.7799999999999998E-2</v>
      </c>
      <c r="F36" s="6">
        <v>2.0899999999999998E-2</v>
      </c>
    </row>
    <row r="37" spans="1:6" x14ac:dyDescent="0.3">
      <c r="A37" s="1" t="s">
        <v>55</v>
      </c>
      <c r="B37" s="1" t="s">
        <v>61</v>
      </c>
      <c r="C37" s="5">
        <v>4.0000000000000001E-3</v>
      </c>
      <c r="D37" s="5">
        <v>3.0000000000000001E-3</v>
      </c>
      <c r="E37" s="5">
        <v>4.0000000000000001E-3</v>
      </c>
      <c r="F37" s="5">
        <v>3.0000000000000001E-3</v>
      </c>
    </row>
    <row r="38" spans="1:6" x14ac:dyDescent="0.3">
      <c r="A38" s="3" t="s">
        <v>56</v>
      </c>
      <c r="B38" s="3" t="s">
        <v>26</v>
      </c>
      <c r="C38" s="6">
        <f>SUM(C33:C37)</f>
        <v>0.11079999999999998</v>
      </c>
      <c r="D38" s="6">
        <f>SUM(D33:D37)</f>
        <v>8.3400000000000002E-2</v>
      </c>
      <c r="E38" s="6">
        <f>SUM(E33:E37)</f>
        <v>0.11079999999999998</v>
      </c>
      <c r="F38" s="6">
        <f>SUM(F33:F37)</f>
        <v>8.3400000000000002E-2</v>
      </c>
    </row>
    <row r="39" spans="1:6" x14ac:dyDescent="0.3">
      <c r="A39" s="11" t="s">
        <v>62</v>
      </c>
      <c r="B39" s="11"/>
      <c r="C39" s="11"/>
      <c r="D39" s="11"/>
      <c r="E39" s="11"/>
      <c r="F39" s="11"/>
    </row>
    <row r="40" spans="1:6" x14ac:dyDescent="0.3">
      <c r="A40" s="1" t="s">
        <v>63</v>
      </c>
      <c r="B40" s="1" t="s">
        <v>66</v>
      </c>
      <c r="C40" s="5">
        <v>5.3499999999999999E-2</v>
      </c>
      <c r="D40" s="5">
        <v>1.9900000000000001E-2</v>
      </c>
      <c r="E40" s="5">
        <v>0.15090000000000001</v>
      </c>
      <c r="F40" s="5">
        <v>5.6099999999999997E-2</v>
      </c>
    </row>
    <row r="41" spans="1:6" ht="43.2" x14ac:dyDescent="0.3">
      <c r="A41" s="1" t="s">
        <v>64</v>
      </c>
      <c r="B41" s="7" t="s">
        <v>67</v>
      </c>
      <c r="C41" s="8">
        <f>C19*C34+C17*C33</f>
        <v>3.9690000000000003E-3</v>
      </c>
      <c r="D41" s="8">
        <f t="shared" ref="D41" si="0">D19*D34+D17*D33</f>
        <v>2.9950000000000003E-3</v>
      </c>
      <c r="E41" s="8">
        <v>4.3E-3</v>
      </c>
      <c r="F41" s="8">
        <v>3.2000000000000002E-3</v>
      </c>
    </row>
    <row r="42" spans="1:6" x14ac:dyDescent="0.3">
      <c r="A42" s="3" t="s">
        <v>65</v>
      </c>
      <c r="B42" s="3" t="s">
        <v>26</v>
      </c>
      <c r="C42" s="6">
        <f>SUM(C40:C41)</f>
        <v>5.7468999999999999E-2</v>
      </c>
      <c r="D42" s="6">
        <f t="shared" ref="D42:F42" si="1">SUM(D40:D41)</f>
        <v>2.2895000000000002E-2</v>
      </c>
      <c r="E42" s="6">
        <f t="shared" si="1"/>
        <v>0.1552</v>
      </c>
      <c r="F42" s="6">
        <f t="shared" si="1"/>
        <v>5.9299999999999999E-2</v>
      </c>
    </row>
    <row r="43" spans="1:6" x14ac:dyDescent="0.3">
      <c r="A43" s="11" t="s">
        <v>68</v>
      </c>
      <c r="B43" s="11"/>
      <c r="C43" s="6">
        <f>C19+C31+C38+C42</f>
        <v>0.76506900000000011</v>
      </c>
      <c r="D43" s="6">
        <f t="shared" ref="D43:F43" si="2">D19+D31+D38+D42</f>
        <v>0.39739500000000005</v>
      </c>
      <c r="E43" s="6">
        <f t="shared" si="2"/>
        <v>1.0628000000000002</v>
      </c>
      <c r="F43" s="6">
        <f t="shared" si="2"/>
        <v>0.63380000000000003</v>
      </c>
    </row>
    <row r="49" spans="9:10" x14ac:dyDescent="0.3">
      <c r="I49" s="9" t="s">
        <v>69</v>
      </c>
      <c r="J49" s="9"/>
    </row>
  </sheetData>
  <mergeCells count="11">
    <mergeCell ref="I49:J49"/>
    <mergeCell ref="A6:F6"/>
    <mergeCell ref="A7:A8"/>
    <mergeCell ref="B7:B8"/>
    <mergeCell ref="C7:D7"/>
    <mergeCell ref="E7:F7"/>
    <mergeCell ref="A20:F20"/>
    <mergeCell ref="A32:F32"/>
    <mergeCell ref="A39:F39"/>
    <mergeCell ref="A9:F9"/>
    <mergeCell ref="A43:B43"/>
  </mergeCells>
  <phoneticPr fontId="2" type="noConversion"/>
  <pageMargins left="0.511811024" right="0.511811024" top="0.78740157499999996" bottom="0.78740157499999996" header="0.31496062000000002" footer="0.31496062000000002"/>
  <pageSetup paperSize="9" scale="85" orientation="portrait" horizontalDpi="360" verticalDpi="360" r:id="rId1"/>
  <headerFooter>
    <oddHeader>&amp;L
&amp;G</oddHeader>
    <oddFooter>&amp;CDVL CONSTRUÇÃO CIVIL E LOCAÇÕES LTDA - EPP
Prefeito Antônio Lins de Souza - CEP 57.100-000 - Rio Largo - AL
CNPJ: 34.905.197/0001-20
Email: projetosdvl@gmail.com
Telefone: (82) 99982-6094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SPEEDNET INFORMATICA</dc:creator>
  <cp:lastModifiedBy>Alexandre Vitório</cp:lastModifiedBy>
  <cp:lastPrinted>2022-08-08T13:56:45Z</cp:lastPrinted>
  <dcterms:created xsi:type="dcterms:W3CDTF">2020-09-24T12:36:25Z</dcterms:created>
  <dcterms:modified xsi:type="dcterms:W3CDTF">2023-05-09T19:23:28Z</dcterms:modified>
</cp:coreProperties>
</file>