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Ger.Licitacões.Bens.e.Serviços\PREGÃO\2026\Pregão nº 033.2026 - 1500. 015147.2026 - RP Sj Massayo - Eliz -\Pregoeiro\"/>
    </mc:Choice>
  </mc:AlternateContent>
  <bookViews>
    <workbookView xWindow="0" yWindow="0" windowWidth="12480" windowHeight="8145"/>
  </bookViews>
  <sheets>
    <sheet name="Planilh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7" i="1" l="1"/>
  <c r="K7" i="1" l="1"/>
  <c r="K9" i="1" s="1"/>
  <c r="L7" i="1"/>
  <c r="L9" i="1" s="1"/>
  <c r="M9" i="1"/>
  <c r="J7" i="1" l="1"/>
  <c r="J9" i="1" s="1"/>
  <c r="I7" i="1"/>
  <c r="I9" i="1" s="1"/>
  <c r="H7" i="1"/>
  <c r="H9" i="1" s="1"/>
  <c r="G7" i="1"/>
  <c r="G9" i="1" s="1"/>
  <c r="F7" i="1"/>
  <c r="F9" i="1" s="1"/>
</calcChain>
</file>

<file path=xl/sharedStrings.xml><?xml version="1.0" encoding="utf-8"?>
<sst xmlns="http://schemas.openxmlformats.org/spreadsheetml/2006/main" count="30" uniqueCount="20">
  <si>
    <t>PREFEITURA MUNICIPAL DE MACEIÓ</t>
  </si>
  <si>
    <t>Fator</t>
  </si>
  <si>
    <t>Valor</t>
  </si>
  <si>
    <t>Incógnita</t>
  </si>
  <si>
    <t>Valor de Referência</t>
  </si>
  <si>
    <t>Valor Final da Proposta</t>
  </si>
  <si>
    <r>
      <rPr>
        <sz val="22"/>
        <color theme="1"/>
        <rFont val="Palatino Linotype"/>
      </rPr>
      <t>V</t>
    </r>
    <r>
      <rPr>
        <vertAlign val="subscript"/>
        <sz val="22"/>
        <color theme="1"/>
        <rFont val="Palatino Linotype"/>
      </rPr>
      <t>i</t>
    </r>
  </si>
  <si>
    <t>C</t>
  </si>
  <si>
    <r>
      <rPr>
        <sz val="22"/>
        <color theme="1"/>
        <rFont val="Palatino Linotype"/>
      </rPr>
      <t>V</t>
    </r>
    <r>
      <rPr>
        <vertAlign val="subscript"/>
        <sz val="22"/>
        <color theme="1"/>
        <rFont val="Palatino Linotype"/>
      </rPr>
      <t>R</t>
    </r>
  </si>
  <si>
    <r>
      <rPr>
        <b/>
        <sz val="22"/>
        <color theme="1"/>
        <rFont val="Palatino Linotype"/>
      </rPr>
      <t>V</t>
    </r>
    <r>
      <rPr>
        <b/>
        <vertAlign val="subscript"/>
        <sz val="22"/>
        <color theme="1"/>
        <rFont val="Palatino Linotype"/>
      </rPr>
      <t>F</t>
    </r>
  </si>
  <si>
    <t>*Valor Inicial da Proposta</t>
  </si>
  <si>
    <t>OBS:</t>
  </si>
  <si>
    <r>
      <t>*Inserir Valor V</t>
    </r>
    <r>
      <rPr>
        <vertAlign val="subscript"/>
        <sz val="12"/>
        <color theme="1"/>
        <rFont val="Calibri"/>
        <family val="2"/>
        <scheme val="minor"/>
      </rPr>
      <t>i</t>
    </r>
    <r>
      <rPr>
        <sz val="12"/>
        <color theme="1"/>
        <rFont val="Calibri"/>
        <family val="2"/>
        <scheme val="minor"/>
      </rPr>
      <t xml:space="preserve"> na etapa de lances,sendo máximo 100. Ex 100,99,98,97,96 ...</t>
    </r>
  </si>
  <si>
    <t>TABELA EXEMPLIFICATIVA</t>
  </si>
  <si>
    <t>*Coeficiente</t>
  </si>
  <si>
    <t>*Consideraremos duas casas decimais após a vírgula no resultado do coeficiente</t>
  </si>
  <si>
    <t>...</t>
  </si>
  <si>
    <t>COMISSÃO PERMANENTE DE LICITAÇÃO/ALICC</t>
  </si>
  <si>
    <t>Após a etapa de lances, Calcular o coefiente conforme subitem 5.2.1 )</t>
  </si>
  <si>
    <t>Encerrada a etapa de lances, a licitante vencedra será convocada para a apresentação da proposta final , conforme subitem 5.2.2.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</si>
</sst>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R$&quot;\ * #,##0.00_-;\-&quot;R$&quot;\ * #,##0.00_-;_-&quot;R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Palatino Linotype"/>
    </font>
    <font>
      <vertAlign val="subscript"/>
      <sz val="22"/>
      <color theme="1"/>
      <name val="Palatino Linotype"/>
    </font>
    <font>
      <sz val="22"/>
      <color theme="1"/>
      <name val="Calibri"/>
    </font>
    <font>
      <b/>
      <sz val="22"/>
      <color theme="1"/>
      <name val="Palatino Linotype"/>
    </font>
    <font>
      <b/>
      <vertAlign val="subscript"/>
      <sz val="22"/>
      <color theme="1"/>
      <name val="Palatino Linotype"/>
    </font>
    <font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" xfId="0" applyFill="1" applyBorder="1"/>
    <xf numFmtId="0" fontId="0" fillId="0" borderId="0" xfId="0" applyFill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workbookViewId="0">
      <selection activeCell="I24" sqref="I24"/>
    </sheetView>
  </sheetViews>
  <sheetFormatPr defaultRowHeight="15" x14ac:dyDescent="0.25"/>
  <cols>
    <col min="5" max="5" width="13.140625" customWidth="1"/>
    <col min="6" max="12" width="14.28515625" bestFit="1" customWidth="1"/>
    <col min="13" max="13" width="23.28515625" customWidth="1"/>
    <col min="14" max="14" width="14.28515625" bestFit="1" customWidth="1"/>
  </cols>
  <sheetData>
    <row r="1" spans="1:14" x14ac:dyDescent="0.25">
      <c r="A1" s="15"/>
      <c r="B1" s="15"/>
      <c r="C1" s="15"/>
      <c r="D1" s="15"/>
      <c r="E1" s="15"/>
    </row>
    <row r="2" spans="1:14" x14ac:dyDescent="0.25">
      <c r="A2" s="21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3"/>
    </row>
    <row r="3" spans="1:14" x14ac:dyDescent="0.25">
      <c r="A3" s="24" t="s">
        <v>17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6"/>
    </row>
    <row r="4" spans="1:14" ht="36.75" customHeight="1" x14ac:dyDescent="0.25">
      <c r="A4" s="27" t="s">
        <v>13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9"/>
    </row>
    <row r="5" spans="1:14" x14ac:dyDescent="0.25">
      <c r="A5" s="17" t="s">
        <v>1</v>
      </c>
      <c r="B5" s="17"/>
      <c r="C5" s="17"/>
      <c r="D5" s="17"/>
      <c r="E5" s="1" t="s">
        <v>3</v>
      </c>
      <c r="F5" s="2" t="s">
        <v>2</v>
      </c>
      <c r="G5" s="2" t="s">
        <v>2</v>
      </c>
      <c r="H5" s="2" t="s">
        <v>2</v>
      </c>
      <c r="I5" s="2" t="s">
        <v>2</v>
      </c>
      <c r="J5" s="2" t="s">
        <v>2</v>
      </c>
      <c r="K5" s="2" t="s">
        <v>2</v>
      </c>
      <c r="L5" s="2" t="s">
        <v>2</v>
      </c>
      <c r="M5" s="2" t="s">
        <v>2</v>
      </c>
      <c r="N5" s="8" t="s">
        <v>2</v>
      </c>
    </row>
    <row r="6" spans="1:14" s="14" customFormat="1" ht="33" customHeight="1" x14ac:dyDescent="0.25">
      <c r="A6" s="18" t="s">
        <v>10</v>
      </c>
      <c r="B6" s="18"/>
      <c r="C6" s="18"/>
      <c r="D6" s="18"/>
      <c r="E6" s="10" t="s">
        <v>6</v>
      </c>
      <c r="F6" s="11">
        <v>100</v>
      </c>
      <c r="G6" s="11">
        <v>99</v>
      </c>
      <c r="H6" s="11">
        <v>98</v>
      </c>
      <c r="I6" s="11">
        <v>97</v>
      </c>
      <c r="J6" s="11">
        <v>96</v>
      </c>
      <c r="K6" s="11">
        <v>95</v>
      </c>
      <c r="L6" s="11">
        <v>94</v>
      </c>
      <c r="M6" s="12">
        <v>93</v>
      </c>
      <c r="N6" s="13" t="s">
        <v>16</v>
      </c>
    </row>
    <row r="7" spans="1:14" ht="28.9" customHeight="1" x14ac:dyDescent="0.25">
      <c r="A7" s="16" t="s">
        <v>14</v>
      </c>
      <c r="B7" s="16"/>
      <c r="C7" s="16"/>
      <c r="D7" s="16"/>
      <c r="E7" s="6" t="s">
        <v>7</v>
      </c>
      <c r="F7" s="3">
        <f>ROUNDDOWN(100/F6,2)</f>
        <v>1</v>
      </c>
      <c r="G7" s="3">
        <f>ROUNDDOWN(100/G6,2)</f>
        <v>1.01</v>
      </c>
      <c r="H7" s="3">
        <f>ROUNDDOWN(100/H6,2)</f>
        <v>1.02</v>
      </c>
      <c r="I7" s="3">
        <f>ROUNDDOWN(100/I6,2)</f>
        <v>1.03</v>
      </c>
      <c r="J7" s="3">
        <f>ROUNDDOWN(100/J6,2)</f>
        <v>1.04</v>
      </c>
      <c r="K7" s="3">
        <f t="shared" ref="K7:M7" si="0">ROUNDDOWN(100/K6,2)</f>
        <v>1.05</v>
      </c>
      <c r="L7" s="3">
        <f t="shared" si="0"/>
        <v>1.06</v>
      </c>
      <c r="M7" s="9">
        <f t="shared" si="0"/>
        <v>1.07</v>
      </c>
      <c r="N7" s="8" t="s">
        <v>16</v>
      </c>
    </row>
    <row r="8" spans="1:14" ht="33" customHeight="1" x14ac:dyDescent="0.25">
      <c r="A8" s="16" t="s">
        <v>4</v>
      </c>
      <c r="B8" s="16"/>
      <c r="C8" s="16"/>
      <c r="D8" s="16"/>
      <c r="E8" s="5" t="s">
        <v>8</v>
      </c>
      <c r="F8" s="4">
        <v>859087.37</v>
      </c>
      <c r="G8" s="4">
        <v>859087.37</v>
      </c>
      <c r="H8" s="4">
        <v>859087.37</v>
      </c>
      <c r="I8" s="4">
        <v>859087.37</v>
      </c>
      <c r="J8" s="4">
        <v>859087.37</v>
      </c>
      <c r="K8" s="4">
        <v>859087.37</v>
      </c>
      <c r="L8" s="4">
        <v>859087.37</v>
      </c>
      <c r="M8" s="4">
        <v>859087.37</v>
      </c>
      <c r="N8" s="4"/>
    </row>
    <row r="9" spans="1:14" ht="34.15" customHeight="1" x14ac:dyDescent="0.25">
      <c r="A9" s="16" t="s">
        <v>5</v>
      </c>
      <c r="B9" s="16"/>
      <c r="C9" s="16"/>
      <c r="D9" s="16"/>
      <c r="E9" s="7" t="s">
        <v>9</v>
      </c>
      <c r="F9" s="4">
        <f>F7*F8</f>
        <v>859087.37</v>
      </c>
      <c r="G9" s="4">
        <f t="shared" ref="G9:M9" si="1">G7*G8</f>
        <v>867678.24369999999</v>
      </c>
      <c r="H9" s="4">
        <f t="shared" si="1"/>
        <v>876269.11739999999</v>
      </c>
      <c r="I9" s="4">
        <f t="shared" si="1"/>
        <v>884859.99109999998</v>
      </c>
      <c r="J9" s="4">
        <f t="shared" si="1"/>
        <v>893450.86479999998</v>
      </c>
      <c r="K9" s="4">
        <f t="shared" si="1"/>
        <v>902041.73849999998</v>
      </c>
      <c r="L9" s="4">
        <f t="shared" si="1"/>
        <v>910632.61220000009</v>
      </c>
      <c r="M9" s="4">
        <f t="shared" si="1"/>
        <v>919223.48590000009</v>
      </c>
      <c r="N9" s="8" t="s">
        <v>16</v>
      </c>
    </row>
    <row r="12" spans="1:14" ht="41.45" customHeight="1" x14ac:dyDescent="0.25">
      <c r="A12" s="20" t="s">
        <v>11</v>
      </c>
      <c r="B12" s="20"/>
      <c r="C12" s="31" t="s">
        <v>12</v>
      </c>
      <c r="D12" s="31"/>
      <c r="E12" s="31"/>
      <c r="F12" s="31"/>
      <c r="G12" s="31"/>
    </row>
    <row r="13" spans="1:14" ht="26.25" customHeight="1" x14ac:dyDescent="0.25">
      <c r="A13" s="20"/>
      <c r="B13" s="20"/>
      <c r="C13" s="30" t="s">
        <v>15</v>
      </c>
      <c r="D13" s="30"/>
      <c r="E13" s="30"/>
      <c r="F13" s="30"/>
      <c r="G13" s="30"/>
    </row>
    <row r="14" spans="1:14" x14ac:dyDescent="0.25">
      <c r="A14" s="20"/>
      <c r="B14" s="20"/>
      <c r="C14" s="16" t="s">
        <v>18</v>
      </c>
      <c r="D14" s="16"/>
      <c r="E14" s="16"/>
      <c r="F14" s="16"/>
      <c r="G14" s="16"/>
    </row>
    <row r="15" spans="1:14" ht="43.5" customHeight="1" x14ac:dyDescent="0.25">
      <c r="A15" s="20"/>
      <c r="B15" s="20"/>
      <c r="C15" s="19" t="s">
        <v>19</v>
      </c>
      <c r="D15" s="19"/>
      <c r="E15" s="19"/>
      <c r="F15" s="19"/>
      <c r="G15" s="19"/>
    </row>
  </sheetData>
  <mergeCells count="14">
    <mergeCell ref="C14:G14"/>
    <mergeCell ref="C15:G15"/>
    <mergeCell ref="A12:B15"/>
    <mergeCell ref="A2:N2"/>
    <mergeCell ref="A3:N3"/>
    <mergeCell ref="A4:N4"/>
    <mergeCell ref="C13:G13"/>
    <mergeCell ref="C12:G12"/>
    <mergeCell ref="A1:E1"/>
    <mergeCell ref="A9:D9"/>
    <mergeCell ref="A5:D5"/>
    <mergeCell ref="A6:D6"/>
    <mergeCell ref="A7:D7"/>
    <mergeCell ref="A8:D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</dc:creator>
  <cp:lastModifiedBy>Estefania Alves de Oliveira Neta</cp:lastModifiedBy>
  <dcterms:created xsi:type="dcterms:W3CDTF">2022-05-09T14:22:50Z</dcterms:created>
  <dcterms:modified xsi:type="dcterms:W3CDTF">2026-03-04T12:58:34Z</dcterms:modified>
</cp:coreProperties>
</file>